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5480" windowHeight="7755"/>
  </bookViews>
  <sheets>
    <sheet name="CND" sheetId="1" r:id="rId1"/>
  </sheets>
  <externalReferences>
    <externalReference r:id="rId2"/>
    <externalReference r:id="rId3"/>
  </externalReferences>
  <definedNames>
    <definedName name="Bolibia_ICJ" localSheetId="0">[1]Argentina!#REF!</definedName>
    <definedName name="Bolibia_ICJ">[1]Argentina!#REF!</definedName>
    <definedName name="Bolivia_ICJ" localSheetId="0">[2]Argentina!#REF!</definedName>
    <definedName name="Bolivia_ICJ">[2]Argentina!#REF!</definedName>
    <definedName name="Brazil_GA" localSheetId="0">#REF!</definedName>
    <definedName name="Brazil_GA">#REF!</definedName>
    <definedName name="China_GA" localSheetId="0">#REF!</definedName>
    <definedName name="China_GA">#REF!</definedName>
    <definedName name="China_ICJ" localSheetId="0">#REF!</definedName>
    <definedName name="China_ICJ">#REF!</definedName>
    <definedName name="China_IMF" localSheetId="0">#REF!</definedName>
    <definedName name="China_IMF">#REF!</definedName>
    <definedName name="China_SC" localSheetId="0">#REF!</definedName>
    <definedName name="China_SC">#REF!</definedName>
    <definedName name="China_UNDP" localSheetId="0">#REF!</definedName>
    <definedName name="China_UNDP">#REF!</definedName>
    <definedName name="Colombia_SC" localSheetId="0">#REF!</definedName>
    <definedName name="Colombia_SC">#REF!</definedName>
    <definedName name="France_GA" localSheetId="0">#REF!</definedName>
    <definedName name="France_GA">#REF!</definedName>
    <definedName name="France_ICJ" localSheetId="0">#REF!</definedName>
    <definedName name="France_ICJ">#REF!</definedName>
    <definedName name="France_IMF" localSheetId="0">#REF!</definedName>
    <definedName name="France_IMF">#REF!</definedName>
    <definedName name="France_SC" localSheetId="0">#REF!</definedName>
    <definedName name="France_SC">#REF!</definedName>
    <definedName name="France_UNDP" localSheetId="0">#REF!</definedName>
    <definedName name="France_UNDP">#REF!</definedName>
    <definedName name="Germany_IMF" localSheetId="0">#REF!</definedName>
    <definedName name="Germany_IMF">#REF!</definedName>
    <definedName name="Germany_SC" localSheetId="0">#REF!</definedName>
    <definedName name="Germany_SC">#REF!</definedName>
    <definedName name="Guatemala_ICJ" localSheetId="0">#REF!</definedName>
    <definedName name="Guatemala_ICJ">#REF!</definedName>
    <definedName name="Guatemala_SC" localSheetId="0">#REF!</definedName>
    <definedName name="Guatemala_SC">#REF!</definedName>
    <definedName name="India_GA" localSheetId="0">#REF!</definedName>
    <definedName name="India_GA">#REF!</definedName>
    <definedName name="India_IMF" localSheetId="0">#REF!</definedName>
    <definedName name="India_IMF">#REF!</definedName>
    <definedName name="India_SC" localSheetId="0">#REF!</definedName>
    <definedName name="India_SC">#REF!</definedName>
    <definedName name="India_UNDP" localSheetId="0">#REF!</definedName>
    <definedName name="India_UNDP">#REF!</definedName>
    <definedName name="Italy_ICJ" localSheetId="0">#REF!</definedName>
    <definedName name="Italy_ICJ">#REF!</definedName>
    <definedName name="Italy_UNDP" localSheetId="0">#REF!</definedName>
    <definedName name="Italy_UNDP">#REF!</definedName>
    <definedName name="Japan_ICJ" localSheetId="0">#REF!</definedName>
    <definedName name="Japan_ICJ">#REF!</definedName>
    <definedName name="Morocco_SC" localSheetId="0">#REF!</definedName>
    <definedName name="Morocco_SC">#REF!</definedName>
    <definedName name="Pakistan_IMF" localSheetId="0">#REF!</definedName>
    <definedName name="Pakistan_IMF">#REF!</definedName>
    <definedName name="Pakistan_SC" localSheetId="0">#REF!</definedName>
    <definedName name="Pakistan_SC">#REF!</definedName>
    <definedName name="Par_Conf">[2]Parameters!$C$8</definedName>
    <definedName name="Par_Doc">[2]Parameters!$C$7</definedName>
    <definedName name="Philippines_ICJ" localSheetId="0">#REF!</definedName>
    <definedName name="Philippines_ICJ">#REF!</definedName>
    <definedName name="Russia_ICJ" localSheetId="0">#REF!</definedName>
    <definedName name="Russia_ICJ">#REF!</definedName>
    <definedName name="Russia_IMF" localSheetId="0">#REF!</definedName>
    <definedName name="Russia_IMF">#REF!</definedName>
    <definedName name="Russia_SC" localSheetId="0">#REF!</definedName>
    <definedName name="Russia_SC">#REF!</definedName>
    <definedName name="Russia_UNDP" localSheetId="0">#REF!</definedName>
    <definedName name="Russia_UNDP">#REF!</definedName>
    <definedName name="SAR_GA" localSheetId="0">#REF!</definedName>
    <definedName name="SAR_GA">#REF!</definedName>
    <definedName name="SAR_UNDP" localSheetId="0">#REF!</definedName>
    <definedName name="SAR_UNDP">#REF!</definedName>
    <definedName name="Serbia_ICJ" localSheetId="0">#REF!</definedName>
    <definedName name="Serbia_ICJ">#REF!</definedName>
    <definedName name="Serbia_IMF" localSheetId="0">#REF!</definedName>
    <definedName name="Serbia_IMF">#REF!</definedName>
    <definedName name="Togo_GA" localSheetId="0">#REF!</definedName>
    <definedName name="Togo_GA">#REF!</definedName>
    <definedName name="Togo_IMF" localSheetId="0">#REF!</definedName>
    <definedName name="Togo_IMF">#REF!</definedName>
    <definedName name="Togo_SC" localSheetId="0">#REF!</definedName>
    <definedName name="Togo_SC">#REF!</definedName>
    <definedName name="Togo_UNDP" localSheetId="0">#REF!</definedName>
    <definedName name="Togo_UNDP">#REF!</definedName>
    <definedName name="UK_GA" localSheetId="0">#REF!</definedName>
    <definedName name="UK_GA">#REF!</definedName>
    <definedName name="UK_ICJ" localSheetId="0">#REF!</definedName>
    <definedName name="UK_ICJ">#REF!</definedName>
    <definedName name="UK_SC" localSheetId="0">#REF!</definedName>
    <definedName name="UK_SC">#REF!</definedName>
    <definedName name="UK_UNDP" localSheetId="0">#REF!</definedName>
    <definedName name="UK_UNDP">#REF!</definedName>
    <definedName name="USA_ICJ" localSheetId="0">#REF!</definedName>
    <definedName name="USA_ICJ">#REF!</definedName>
    <definedName name="USA_IMF" localSheetId="0">#REF!</definedName>
    <definedName name="USA_IMF">#REF!</definedName>
    <definedName name="USA_SC" localSheetId="0">#REF!</definedName>
    <definedName name="USA_SC">#REF!</definedName>
  </definedNames>
  <calcPr calcId="145621"/>
</workbook>
</file>

<file path=xl/calcChain.xml><?xml version="1.0" encoding="utf-8"?>
<calcChain xmlns="http://schemas.openxmlformats.org/spreadsheetml/2006/main">
  <c r="G22" i="1" l="1"/>
  <c r="G23" i="1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2" i="1"/>
  <c r="G43" i="1"/>
  <c r="H43" i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2" i="1"/>
  <c r="G63" i="1"/>
  <c r="H63" i="1"/>
  <c r="G64" i="1"/>
  <c r="H64" i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2" i="1"/>
  <c r="G83" i="1"/>
  <c r="H83" i="1"/>
  <c r="G84" i="1"/>
  <c r="H84" i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2" i="1"/>
  <c r="G103" i="1"/>
  <c r="H103" i="1"/>
  <c r="G104" i="1"/>
  <c r="H104" i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2" i="1"/>
  <c r="G123" i="1"/>
  <c r="H123" i="1"/>
  <c r="G124" i="1"/>
  <c r="H124" i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3" i="1"/>
  <c r="G144" i="1"/>
  <c r="H144" i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3" i="1"/>
  <c r="G164" i="1"/>
  <c r="H164" i="1"/>
  <c r="G165" i="1"/>
  <c r="H165" i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3" i="1"/>
  <c r="G184" i="1"/>
  <c r="H184" i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3" i="1"/>
  <c r="G204" i="1"/>
  <c r="H204" i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3" i="1"/>
  <c r="G224" i="1"/>
  <c r="H224" i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3" i="1"/>
  <c r="G244" i="1"/>
  <c r="H244" i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3" i="1"/>
  <c r="G264" i="1"/>
  <c r="H264" i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3" i="1"/>
  <c r="G284" i="1"/>
  <c r="H284" i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3" i="1"/>
  <c r="G304" i="1"/>
  <c r="H304" i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3" i="1"/>
  <c r="G324" i="1"/>
  <c r="H324" i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3" i="1"/>
  <c r="G344" i="1"/>
  <c r="H344" i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3" i="1"/>
  <c r="G364" i="1"/>
  <c r="H364" i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4" i="1"/>
  <c r="G4" i="1"/>
  <c r="G3" i="1"/>
  <c r="AI2" i="1"/>
  <c r="AI1" i="1"/>
  <c r="H5" i="1" l="1"/>
  <c r="AI3" i="1"/>
  <c r="H6" i="1" l="1"/>
  <c r="H7" i="1" l="1"/>
  <c r="I369" i="1"/>
  <c r="J354" i="1"/>
  <c r="K339" i="1"/>
  <c r="L326" i="1"/>
  <c r="M311" i="1"/>
  <c r="I297" i="1"/>
  <c r="J284" i="1"/>
  <c r="K269" i="1"/>
  <c r="M368" i="1"/>
  <c r="I354" i="1"/>
  <c r="J339" i="1"/>
  <c r="K326" i="1"/>
  <c r="L311" i="1"/>
  <c r="M296" i="1"/>
  <c r="I284" i="1"/>
  <c r="K380" i="1"/>
  <c r="M352" i="1"/>
  <c r="J325" i="1"/>
  <c r="L295" i="1"/>
  <c r="L268" i="1"/>
  <c r="M253" i="1"/>
  <c r="I239" i="1"/>
  <c r="J226" i="1"/>
  <c r="K211" i="1"/>
  <c r="L196" i="1"/>
  <c r="M183" i="1"/>
  <c r="I169" i="1"/>
  <c r="J154" i="1"/>
  <c r="K139" i="1"/>
  <c r="L126" i="1"/>
  <c r="M111" i="1"/>
  <c r="K379" i="1"/>
  <c r="L366" i="1"/>
  <c r="M351" i="1"/>
  <c r="I337" i="1"/>
  <c r="J324" i="1"/>
  <c r="K309" i="1"/>
  <c r="L294" i="1"/>
  <c r="M279" i="1"/>
  <c r="J379" i="1"/>
  <c r="K366" i="1"/>
  <c r="L351" i="1"/>
  <c r="M336" i="1"/>
  <c r="I324" i="1"/>
  <c r="J309" i="1"/>
  <c r="K294" i="1"/>
  <c r="L279" i="1"/>
  <c r="L375" i="1"/>
  <c r="I348" i="1"/>
  <c r="K318" i="1"/>
  <c r="M290" i="1"/>
  <c r="J266" i="1"/>
  <c r="K251" i="1"/>
  <c r="L236" i="1"/>
  <c r="M223" i="1"/>
  <c r="I209" i="1"/>
  <c r="J194" i="1"/>
  <c r="K353" i="1"/>
  <c r="M325" i="1"/>
  <c r="J296" i="1"/>
  <c r="M380" i="1"/>
  <c r="J353" i="1"/>
  <c r="L325" i="1"/>
  <c r="I296" i="1"/>
  <c r="M378" i="1"/>
  <c r="L323" i="1"/>
  <c r="M267" i="1"/>
  <c r="J238" i="1"/>
  <c r="L210" i="1"/>
  <c r="J186" i="1"/>
  <c r="K167" i="1"/>
  <c r="L148" i="1"/>
  <c r="I129" i="1"/>
  <c r="J110" i="1"/>
  <c r="K359" i="1"/>
  <c r="M331" i="1"/>
  <c r="M373" i="1"/>
  <c r="J346" i="1"/>
  <c r="L316" i="1"/>
  <c r="I289" i="1"/>
  <c r="L373" i="1"/>
  <c r="I346" i="1"/>
  <c r="K316" i="1"/>
  <c r="M288" i="1"/>
  <c r="K364" i="1"/>
  <c r="J307" i="1"/>
  <c r="L258" i="1"/>
  <c r="I231" i="1"/>
  <c r="K203" i="1"/>
  <c r="K179" i="1"/>
  <c r="M159" i="1"/>
  <c r="I143" i="1"/>
  <c r="J124" i="1"/>
  <c r="L380" i="1"/>
  <c r="K351" i="1"/>
  <c r="M323" i="1"/>
  <c r="J294" i="1"/>
  <c r="I268" i="1"/>
  <c r="J253" i="1"/>
  <c r="K238" i="1"/>
  <c r="L225" i="1"/>
  <c r="M210" i="1"/>
  <c r="I196" i="1"/>
  <c r="J183" i="1"/>
  <c r="K168" i="1"/>
  <c r="L153" i="1"/>
  <c r="M138" i="1"/>
  <c r="I126" i="1"/>
  <c r="J350" i="1"/>
  <c r="I293" i="1"/>
  <c r="I350" i="1"/>
  <c r="M292" i="1"/>
  <c r="J315" i="1"/>
  <c r="I235" i="1"/>
  <c r="L184" i="1"/>
  <c r="J146" i="1"/>
  <c r="M107" i="1"/>
  <c r="L328" i="1"/>
  <c r="J286" i="1"/>
  <c r="I258" i="1"/>
  <c r="J239" i="1"/>
  <c r="L219" i="1"/>
  <c r="L378" i="1"/>
  <c r="M365" i="1"/>
  <c r="I351" i="1"/>
  <c r="J336" i="1"/>
  <c r="K323" i="1"/>
  <c r="L308" i="1"/>
  <c r="M293" i="1"/>
  <c r="I279" i="1"/>
  <c r="K378" i="1"/>
  <c r="L365" i="1"/>
  <c r="M350" i="1"/>
  <c r="I336" i="1"/>
  <c r="J323" i="1"/>
  <c r="K308" i="1"/>
  <c r="L293" i="1"/>
  <c r="M278" i="1"/>
  <c r="I374" i="1"/>
  <c r="K346" i="1"/>
  <c r="M316" i="1"/>
  <c r="J289" i="1"/>
  <c r="K265" i="1"/>
  <c r="L250" i="1"/>
  <c r="M235" i="1"/>
  <c r="I223" i="1"/>
  <c r="J208" i="1"/>
  <c r="K193" i="1"/>
  <c r="L178" i="1"/>
  <c r="M165" i="1"/>
  <c r="I151" i="1"/>
  <c r="J136" i="1"/>
  <c r="K123" i="1"/>
  <c r="L108" i="1"/>
  <c r="J376" i="1"/>
  <c r="K363" i="1"/>
  <c r="L348" i="1"/>
  <c r="M333" i="1"/>
  <c r="I319" i="1"/>
  <c r="J306" i="1"/>
  <c r="K291" i="1"/>
  <c r="L276" i="1"/>
  <c r="I376" i="1"/>
  <c r="J363" i="1"/>
  <c r="K348" i="1"/>
  <c r="L333" i="1"/>
  <c r="M318" i="1"/>
  <c r="I306" i="1"/>
  <c r="J291" i="1"/>
  <c r="K276" i="1"/>
  <c r="J369" i="1"/>
  <c r="L339" i="1"/>
  <c r="I312" i="1"/>
  <c r="K284" i="1"/>
  <c r="I263" i="1"/>
  <c r="J248" i="1"/>
  <c r="K233" i="1"/>
  <c r="L218" i="1"/>
  <c r="M205" i="1"/>
  <c r="L374" i="1"/>
  <c r="I347" i="1"/>
  <c r="K317" i="1"/>
  <c r="M289" i="1"/>
  <c r="K374" i="1"/>
  <c r="M346" i="1"/>
  <c r="J317" i="1"/>
  <c r="L289" i="1"/>
  <c r="I366" i="1"/>
  <c r="M308" i="1"/>
  <c r="K259" i="1"/>
  <c r="M231" i="1"/>
  <c r="J204" i="1"/>
  <c r="J180" i="1"/>
  <c r="K163" i="1"/>
  <c r="M143" i="1"/>
  <c r="I125" i="1"/>
  <c r="J106" i="1"/>
  <c r="I353" i="1"/>
  <c r="K325" i="1"/>
  <c r="K367" i="1"/>
  <c r="M337" i="1"/>
  <c r="J310" i="1"/>
  <c r="L280" i="1"/>
  <c r="J367" i="1"/>
  <c r="L337" i="1"/>
  <c r="I310" i="1"/>
  <c r="K280" i="1"/>
  <c r="L349" i="1"/>
  <c r="K292" i="1"/>
  <c r="J252" i="1"/>
  <c r="L224" i="1"/>
  <c r="I195" i="1"/>
  <c r="L174" i="1"/>
  <c r="M155" i="1"/>
  <c r="I137" i="1"/>
  <c r="K117" i="1"/>
  <c r="L372" i="1"/>
  <c r="I345" i="1"/>
  <c r="K315" i="1"/>
  <c r="M287" i="1"/>
  <c r="M264" i="1"/>
  <c r="I250" i="1"/>
  <c r="J235" i="1"/>
  <c r="K220" i="1"/>
  <c r="L207" i="1"/>
  <c r="M192" i="1"/>
  <c r="I178" i="1"/>
  <c r="J165" i="1"/>
  <c r="K150" i="1"/>
  <c r="L135" i="1"/>
  <c r="M122" i="1"/>
  <c r="K335" i="1"/>
  <c r="J278" i="1"/>
  <c r="J335" i="1"/>
  <c r="I278" i="1"/>
  <c r="L287" i="1"/>
  <c r="J220" i="1"/>
  <c r="M173" i="1"/>
  <c r="K135" i="1"/>
  <c r="I371" i="1"/>
  <c r="M313" i="1"/>
  <c r="J276" i="1"/>
  <c r="I254" i="1"/>
  <c r="K234" i="1"/>
  <c r="L215" i="1"/>
  <c r="M196" i="1"/>
  <c r="J177" i="1"/>
  <c r="K158" i="1"/>
  <c r="L139" i="1"/>
  <c r="K375" i="1"/>
  <c r="M347" i="1"/>
  <c r="J318" i="1"/>
  <c r="L290" i="1"/>
  <c r="J375" i="1"/>
  <c r="L347" i="1"/>
  <c r="I318" i="1"/>
  <c r="K290" i="1"/>
  <c r="L367" i="1"/>
  <c r="K310" i="1"/>
  <c r="J260" i="1"/>
  <c r="L232" i="1"/>
  <c r="I205" i="1"/>
  <c r="K175" i="1"/>
  <c r="M147" i="1"/>
  <c r="J118" i="1"/>
  <c r="I373" i="1"/>
  <c r="K345" i="1"/>
  <c r="M315" i="1"/>
  <c r="J288" i="1"/>
  <c r="M372" i="1"/>
  <c r="J345" i="1"/>
  <c r="L315" i="1"/>
  <c r="I288" i="1"/>
  <c r="M360" i="1"/>
  <c r="L305" i="1"/>
  <c r="M257" i="1"/>
  <c r="J230" i="1"/>
  <c r="L200" i="1"/>
  <c r="L338" i="1"/>
  <c r="K283" i="1"/>
  <c r="K338" i="1"/>
  <c r="J283" i="1"/>
  <c r="I294" i="1"/>
  <c r="K225" i="1"/>
  <c r="J176" i="1"/>
  <c r="M137" i="1"/>
  <c r="J374" i="1"/>
  <c r="I317" i="1"/>
  <c r="K331" i="1"/>
  <c r="J274" i="1"/>
  <c r="J331" i="1"/>
  <c r="I274" i="1"/>
  <c r="L277" i="1"/>
  <c r="J216" i="1"/>
  <c r="L170" i="1"/>
  <c r="J132" i="1"/>
  <c r="J366" i="1"/>
  <c r="I309" i="1"/>
  <c r="L259" i="1"/>
  <c r="I232" i="1"/>
  <c r="K204" i="1"/>
  <c r="M174" i="1"/>
  <c r="J147" i="1"/>
  <c r="M377" i="1"/>
  <c r="L377" i="1"/>
  <c r="K372" i="1"/>
  <c r="K207" i="1"/>
  <c r="K127" i="1"/>
  <c r="M305" i="1"/>
  <c r="J249" i="1"/>
  <c r="L211" i="1"/>
  <c r="I188" i="1"/>
  <c r="K164" i="1"/>
  <c r="M134" i="1"/>
  <c r="M116" i="1"/>
  <c r="I104" i="1"/>
  <c r="I339" i="1"/>
  <c r="M283" i="1"/>
  <c r="I248" i="1"/>
  <c r="K218" i="1"/>
  <c r="M190" i="1"/>
  <c r="J163" i="1"/>
  <c r="L133" i="1"/>
  <c r="I378" i="1"/>
  <c r="M320" i="1"/>
  <c r="K267" i="1"/>
  <c r="M237" i="1"/>
  <c r="J210" i="1"/>
  <c r="L180" i="1"/>
  <c r="I153" i="1"/>
  <c r="K125" i="1"/>
  <c r="K373" i="1"/>
  <c r="J265" i="1"/>
  <c r="I208" i="1"/>
  <c r="M150" i="1"/>
  <c r="I343" i="1"/>
  <c r="M285" i="1"/>
  <c r="M340" i="1"/>
  <c r="L285" i="1"/>
  <c r="M298" i="1"/>
  <c r="M227" i="1"/>
  <c r="I177" i="1"/>
  <c r="L138" i="1"/>
  <c r="K377" i="1"/>
  <c r="L318" i="1"/>
  <c r="M277" i="1"/>
  <c r="M254" i="1"/>
  <c r="I236" i="1"/>
  <c r="K216" i="1"/>
  <c r="L197" i="1"/>
  <c r="M178" i="1"/>
  <c r="J159" i="1"/>
  <c r="K140" i="1"/>
  <c r="L123" i="1"/>
  <c r="I108" i="1"/>
  <c r="I357" i="1"/>
  <c r="M299" i="1"/>
  <c r="I256" i="1"/>
  <c r="K228" i="1"/>
  <c r="M198" i="1"/>
  <c r="J171" i="1"/>
  <c r="L143" i="1"/>
  <c r="I114" i="1"/>
  <c r="M338" i="1"/>
  <c r="L283" i="1"/>
  <c r="M247" i="1"/>
  <c r="J218" i="1"/>
  <c r="J292" i="1"/>
  <c r="I292" i="1"/>
  <c r="J234" i="1"/>
  <c r="K145" i="1"/>
  <c r="I327" i="1"/>
  <c r="J257" i="1"/>
  <c r="M218" i="1"/>
  <c r="K180" i="1"/>
  <c r="M144" i="1"/>
  <c r="J372" i="1"/>
  <c r="L344" i="1"/>
  <c r="I315" i="1"/>
  <c r="K287" i="1"/>
  <c r="I372" i="1"/>
  <c r="K344" i="1"/>
  <c r="M314" i="1"/>
  <c r="J287" i="1"/>
  <c r="J359" i="1"/>
  <c r="I304" i="1"/>
  <c r="I257" i="1"/>
  <c r="K229" i="1"/>
  <c r="M199" i="1"/>
  <c r="J172" i="1"/>
  <c r="L144" i="1"/>
  <c r="I115" i="1"/>
  <c r="M369" i="1"/>
  <c r="J340" i="1"/>
  <c r="L312" i="1"/>
  <c r="I285" i="1"/>
  <c r="L369" i="1"/>
  <c r="I340" i="1"/>
  <c r="K312" i="1"/>
  <c r="M284" i="1"/>
  <c r="K354" i="1"/>
  <c r="J297" i="1"/>
  <c r="L254" i="1"/>
  <c r="I227" i="1"/>
  <c r="K197" i="1"/>
  <c r="J332" i="1"/>
  <c r="I275" i="1"/>
  <c r="I332" i="1"/>
  <c r="M274" i="1"/>
  <c r="J279" i="1"/>
  <c r="I217" i="1"/>
  <c r="K171" i="1"/>
  <c r="M133" i="1"/>
  <c r="M367" i="1"/>
  <c r="J380" i="1"/>
  <c r="I325" i="1"/>
  <c r="I380" i="1"/>
  <c r="M324" i="1"/>
  <c r="J377" i="1"/>
  <c r="I267" i="1"/>
  <c r="M209" i="1"/>
  <c r="L166" i="1"/>
  <c r="J128" i="1"/>
  <c r="M357" i="1"/>
  <c r="L300" i="1"/>
  <c r="K256" i="1"/>
  <c r="M228" i="1"/>
  <c r="J199" i="1"/>
  <c r="L171" i="1"/>
  <c r="I144" i="1"/>
  <c r="I365" i="1"/>
  <c r="M364" i="1"/>
  <c r="M344" i="1"/>
  <c r="L192" i="1"/>
  <c r="L116" i="1"/>
  <c r="M295" i="1"/>
  <c r="J245" i="1"/>
  <c r="M206" i="1"/>
  <c r="I184" i="1"/>
  <c r="K154" i="1"/>
  <c r="M130" i="1"/>
  <c r="L113" i="1"/>
  <c r="M98" i="1"/>
  <c r="J326" i="1"/>
  <c r="J269" i="1"/>
  <c r="L239" i="1"/>
  <c r="I212" i="1"/>
  <c r="K184" i="1"/>
  <c r="M154" i="1"/>
  <c r="J127" i="1"/>
  <c r="J365" i="1"/>
  <c r="I308" i="1"/>
  <c r="I259" i="1"/>
  <c r="K231" i="1"/>
  <c r="M203" i="1"/>
  <c r="J174" i="1"/>
  <c r="L146" i="1"/>
  <c r="I117" i="1"/>
  <c r="M345" i="1"/>
  <c r="K250" i="1"/>
  <c r="J193" i="1"/>
  <c r="I136" i="1"/>
  <c r="J328" i="1"/>
  <c r="I271" i="1"/>
  <c r="I328" i="1"/>
  <c r="M270" i="1"/>
  <c r="J271" i="1"/>
  <c r="I213" i="1"/>
  <c r="J168" i="1"/>
  <c r="L130" i="1"/>
  <c r="I363" i="1"/>
  <c r="K307" i="1"/>
  <c r="M269" i="1"/>
  <c r="M250" i="1"/>
  <c r="J231" i="1"/>
  <c r="K212" i="1"/>
  <c r="L193" i="1"/>
  <c r="I174" i="1"/>
  <c r="J155" i="1"/>
  <c r="K136" i="1"/>
  <c r="L117" i="1"/>
  <c r="M104" i="1"/>
  <c r="J344" i="1"/>
  <c r="I287" i="1"/>
  <c r="L249" i="1"/>
  <c r="I220" i="1"/>
  <c r="K192" i="1"/>
  <c r="M164" i="1"/>
  <c r="J135" i="1"/>
  <c r="L107" i="1"/>
  <c r="I326" i="1"/>
  <c r="I269" i="1"/>
  <c r="K239" i="1"/>
  <c r="I377" i="1"/>
  <c r="M376" i="1"/>
  <c r="M370" i="1"/>
  <c r="L206" i="1"/>
  <c r="M125" i="1"/>
  <c r="J304" i="1"/>
  <c r="K248" i="1"/>
  <c r="I210" i="1"/>
  <c r="K172" i="1"/>
  <c r="I134" i="1"/>
  <c r="J103" i="1"/>
  <c r="L278" i="1"/>
  <c r="M216" i="1"/>
  <c r="L159" i="1"/>
  <c r="M374" i="1"/>
  <c r="M265" i="1"/>
  <c r="M211" i="1"/>
  <c r="L172" i="1"/>
  <c r="I135" i="1"/>
  <c r="M379" i="1"/>
  <c r="J247" i="1"/>
  <c r="I172" i="1"/>
  <c r="L360" i="1"/>
  <c r="K305" i="1"/>
  <c r="K360" i="1"/>
  <c r="J305" i="1"/>
  <c r="I338" i="1"/>
  <c r="K247" i="1"/>
  <c r="J190" i="1"/>
  <c r="I133" i="1"/>
  <c r="J358" i="1"/>
  <c r="I303" i="1"/>
  <c r="I358" i="1"/>
  <c r="M300" i="1"/>
  <c r="J333" i="1"/>
  <c r="I245" i="1"/>
  <c r="J368" i="1"/>
  <c r="I368" i="1"/>
  <c r="J351" i="1"/>
  <c r="M195" i="1"/>
  <c r="I119" i="1"/>
  <c r="I359" i="1"/>
  <c r="M358" i="1"/>
  <c r="M334" i="1"/>
  <c r="K189" i="1"/>
  <c r="K113" i="1"/>
  <c r="K279" i="1"/>
  <c r="J217" i="1"/>
  <c r="I160" i="1"/>
  <c r="L320" i="1"/>
  <c r="L264" i="1"/>
  <c r="J356" i="1"/>
  <c r="K230" i="1"/>
  <c r="J173" i="1"/>
  <c r="M126" i="1"/>
  <c r="L368" i="1"/>
  <c r="M260" i="1"/>
  <c r="L205" i="1"/>
  <c r="K148" i="1"/>
  <c r="K350" i="1"/>
  <c r="L252" i="1"/>
  <c r="K195" i="1"/>
  <c r="J138" i="1"/>
  <c r="J316" i="1"/>
  <c r="K178" i="1"/>
  <c r="K313" i="1"/>
  <c r="J313" i="1"/>
  <c r="K255" i="1"/>
  <c r="J158" i="1"/>
  <c r="J348" i="1"/>
  <c r="L265" i="1"/>
  <c r="J227" i="1"/>
  <c r="M188" i="1"/>
  <c r="J151" i="1"/>
  <c r="K114" i="1"/>
  <c r="K329" i="1"/>
  <c r="J243" i="1"/>
  <c r="I186" i="1"/>
  <c r="M128" i="1"/>
  <c r="J311" i="1"/>
  <c r="I233" i="1"/>
  <c r="J349" i="1"/>
  <c r="I183" i="1"/>
  <c r="L284" i="1"/>
  <c r="I200" i="1"/>
  <c r="J125" i="1"/>
  <c r="M335" i="1"/>
  <c r="L231" i="1"/>
  <c r="M146" i="1"/>
  <c r="L317" i="1"/>
  <c r="K223" i="1"/>
  <c r="L164" i="1"/>
  <c r="K115" i="1"/>
  <c r="K268" i="1"/>
  <c r="I154" i="1"/>
  <c r="K98" i="1"/>
  <c r="L85" i="1"/>
  <c r="M70" i="1"/>
  <c r="I56" i="1"/>
  <c r="J43" i="1"/>
  <c r="K28" i="1"/>
  <c r="L273" i="1"/>
  <c r="I157" i="1"/>
  <c r="M87" i="1"/>
  <c r="J58" i="1"/>
  <c r="L30" i="1"/>
  <c r="L245" i="1"/>
  <c r="J355" i="1"/>
  <c r="I255" i="1"/>
  <c r="M197" i="1"/>
  <c r="L140" i="1"/>
  <c r="I97" i="1"/>
  <c r="J84" i="1"/>
  <c r="K69" i="1"/>
  <c r="L54" i="1"/>
  <c r="M39" i="1"/>
  <c r="I27" i="1"/>
  <c r="M259" i="1"/>
  <c r="K147" i="1"/>
  <c r="K85" i="1"/>
  <c r="M55" i="1"/>
  <c r="J28" i="1"/>
  <c r="K240" i="1"/>
  <c r="I164" i="1"/>
  <c r="L73" i="1"/>
  <c r="K92" i="1"/>
  <c r="J79" i="1"/>
  <c r="I24" i="1"/>
  <c r="M50" i="1"/>
  <c r="L59" i="1"/>
  <c r="J314" i="1"/>
  <c r="I314" i="1"/>
  <c r="J256" i="1"/>
  <c r="I159" i="1"/>
  <c r="M349" i="1"/>
  <c r="K266" i="1"/>
  <c r="I228" i="1"/>
  <c r="K299" i="1"/>
  <c r="J299" i="1"/>
  <c r="K243" i="1"/>
  <c r="J150" i="1"/>
  <c r="M329" i="1"/>
  <c r="L272" i="1"/>
  <c r="L329" i="1"/>
  <c r="K272" i="1"/>
  <c r="K274" i="1"/>
  <c r="L214" i="1"/>
  <c r="K157" i="1"/>
  <c r="M375" i="1"/>
  <c r="K327" i="1"/>
  <c r="J270" i="1"/>
  <c r="J327" i="1"/>
  <c r="I270" i="1"/>
  <c r="L269" i="1"/>
  <c r="J212" i="1"/>
  <c r="L304" i="1"/>
  <c r="K304" i="1"/>
  <c r="L246" i="1"/>
  <c r="L152" i="1"/>
  <c r="J338" i="1"/>
  <c r="K295" i="1"/>
  <c r="J295" i="1"/>
  <c r="K237" i="1"/>
  <c r="I147" i="1"/>
  <c r="J330" i="1"/>
  <c r="L243" i="1"/>
  <c r="K186" i="1"/>
  <c r="J129" i="1"/>
  <c r="L307" i="1"/>
  <c r="I155" i="1"/>
  <c r="I264" i="1"/>
  <c r="I192" i="1"/>
  <c r="L145" i="1"/>
  <c r="J107" i="1"/>
  <c r="L296" i="1"/>
  <c r="M226" i="1"/>
  <c r="L169" i="1"/>
  <c r="K112" i="1"/>
  <c r="K278" i="1"/>
  <c r="L216" i="1"/>
  <c r="K159" i="1"/>
  <c r="K104" i="1"/>
  <c r="M220" i="1"/>
  <c r="M355" i="1"/>
  <c r="L355" i="1"/>
  <c r="K328" i="1"/>
  <c r="M187" i="1"/>
  <c r="I111" i="1"/>
  <c r="K289" i="1"/>
  <c r="I240" i="1"/>
  <c r="L203" i="1"/>
  <c r="I166" i="1"/>
  <c r="L127" i="1"/>
  <c r="M371" i="1"/>
  <c r="K264" i="1"/>
  <c r="J207" i="1"/>
  <c r="I150" i="1"/>
  <c r="L353" i="1"/>
  <c r="J254" i="1"/>
  <c r="M319" i="1"/>
  <c r="M263" i="1"/>
  <c r="L354" i="1"/>
  <c r="L229" i="1"/>
  <c r="M152" i="1"/>
  <c r="K365" i="1"/>
  <c r="K246" i="1"/>
  <c r="K174" i="1"/>
  <c r="J347" i="1"/>
  <c r="J236" i="1"/>
  <c r="J184" i="1"/>
  <c r="I127" i="1"/>
  <c r="K303" i="1"/>
  <c r="I190" i="1"/>
  <c r="I106" i="1"/>
  <c r="M88" i="1"/>
  <c r="I74" i="1"/>
  <c r="J59" i="1"/>
  <c r="K46" i="1"/>
  <c r="L31" i="1"/>
  <c r="M330" i="1"/>
  <c r="L186" i="1"/>
  <c r="J94" i="1"/>
  <c r="L66" i="1"/>
  <c r="I37" i="1"/>
  <c r="I277" i="1"/>
  <c r="M124" i="1"/>
  <c r="K270" i="1"/>
  <c r="L212" i="1"/>
  <c r="K155" i="1"/>
  <c r="I103" i="1"/>
  <c r="K87" i="1"/>
  <c r="L72" i="1"/>
  <c r="M57" i="1"/>
  <c r="I45" i="1"/>
  <c r="J30" i="1"/>
  <c r="L309" i="1"/>
  <c r="I175" i="1"/>
  <c r="M91" i="1"/>
  <c r="J64" i="1"/>
  <c r="L34" i="1"/>
  <c r="L270" i="1"/>
  <c r="K188" i="1"/>
  <c r="K88" i="1"/>
  <c r="J31" i="1"/>
  <c r="I94" i="1"/>
  <c r="M36" i="1"/>
  <c r="L65" i="1"/>
  <c r="M82" i="1"/>
  <c r="M343" i="1"/>
  <c r="L343" i="1"/>
  <c r="K300" i="1"/>
  <c r="M177" i="1"/>
  <c r="I379" i="1"/>
  <c r="I283" i="1"/>
  <c r="M236" i="1"/>
  <c r="I329" i="1"/>
  <c r="M328" i="1"/>
  <c r="M272" i="1"/>
  <c r="M169" i="1"/>
  <c r="L364" i="1"/>
  <c r="K271" i="1"/>
  <c r="M232" i="1"/>
  <c r="K194" i="1"/>
  <c r="I156" i="1"/>
  <c r="K118" i="1"/>
  <c r="K347" i="1"/>
  <c r="J251" i="1"/>
  <c r="I194" i="1"/>
  <c r="K357" i="1"/>
  <c r="J357" i="1"/>
  <c r="L331" i="1"/>
  <c r="I187" i="1"/>
  <c r="I355" i="1"/>
  <c r="M354" i="1"/>
  <c r="M326" i="1"/>
  <c r="M359" i="1"/>
  <c r="K336" i="1"/>
  <c r="J114" i="1"/>
  <c r="K352" i="1"/>
  <c r="K185" i="1"/>
  <c r="I273" i="1"/>
  <c r="M156" i="1"/>
  <c r="M249" i="1"/>
  <c r="K226" i="1"/>
  <c r="I122" i="1"/>
  <c r="K254" i="1"/>
  <c r="I140" i="1"/>
  <c r="J246" i="1"/>
  <c r="M131" i="1"/>
  <c r="L165" i="1"/>
  <c r="K298" i="1"/>
  <c r="K149" i="1"/>
  <c r="M258" i="1"/>
  <c r="M184" i="1"/>
  <c r="J111" i="1"/>
  <c r="M234" i="1"/>
  <c r="K122" i="1"/>
  <c r="L226" i="1"/>
  <c r="J164" i="1"/>
  <c r="J191" i="1"/>
  <c r="J308" i="1"/>
  <c r="I132" i="1"/>
  <c r="J200" i="1"/>
  <c r="K107" i="1"/>
  <c r="M132" i="1"/>
  <c r="K82" i="1"/>
  <c r="M52" i="1"/>
  <c r="J25" i="1"/>
  <c r="K129" i="1"/>
  <c r="M51" i="1"/>
  <c r="I180" i="1"/>
  <c r="J240" i="1"/>
  <c r="M127" i="1"/>
  <c r="I79" i="1"/>
  <c r="K51" i="1"/>
  <c r="M23" i="1"/>
  <c r="M117" i="1"/>
  <c r="K49" i="1"/>
  <c r="J219" i="1"/>
  <c r="M58" i="1"/>
  <c r="K66" i="1"/>
  <c r="I36" i="1"/>
  <c r="L286" i="1"/>
  <c r="L228" i="1"/>
  <c r="J320" i="1"/>
  <c r="I218" i="1"/>
  <c r="L271" i="1"/>
  <c r="K131" i="1"/>
  <c r="I291" i="1"/>
  <c r="I224" i="1"/>
  <c r="L175" i="1"/>
  <c r="K128" i="1"/>
  <c r="M317" i="1"/>
  <c r="L223" i="1"/>
  <c r="L151" i="1"/>
  <c r="M356" i="1"/>
  <c r="M255" i="1"/>
  <c r="K205" i="1"/>
  <c r="J166" i="1"/>
  <c r="L128" i="1"/>
  <c r="J352" i="1"/>
  <c r="K232" i="1"/>
  <c r="J157" i="1"/>
  <c r="K99" i="1"/>
  <c r="K86" i="1"/>
  <c r="L71" i="1"/>
  <c r="M56" i="1"/>
  <c r="I44" i="1"/>
  <c r="J29" i="1"/>
  <c r="K288" i="1"/>
  <c r="K165" i="1"/>
  <c r="K89" i="1"/>
  <c r="M59" i="1"/>
  <c r="J32" i="1"/>
  <c r="I252" i="1"/>
  <c r="L363" i="1"/>
  <c r="J258" i="1"/>
  <c r="I203" i="1"/>
  <c r="M145" i="1"/>
  <c r="M97" i="1"/>
  <c r="I85" i="1"/>
  <c r="J70" i="1"/>
  <c r="K55" i="1"/>
  <c r="L42" i="1"/>
  <c r="M27" i="1"/>
  <c r="J268" i="1"/>
  <c r="M153" i="1"/>
  <c r="I87" i="1"/>
  <c r="K57" i="1"/>
  <c r="M29" i="1"/>
  <c r="M248" i="1"/>
  <c r="K170" i="1"/>
  <c r="M76" i="1"/>
  <c r="M106" i="1"/>
  <c r="K84" i="1"/>
  <c r="J364" i="1"/>
  <c r="M115" i="1"/>
  <c r="K190" i="1"/>
  <c r="J115" i="1"/>
  <c r="M244" i="1"/>
  <c r="K130" i="1"/>
  <c r="L234" i="1"/>
  <c r="K151" i="1"/>
  <c r="I295" i="1"/>
  <c r="L129" i="1"/>
  <c r="L79" i="1"/>
  <c r="I52" i="1"/>
  <c r="K24" i="1"/>
  <c r="I123" i="1"/>
  <c r="J50" i="1"/>
  <c r="L173" i="1"/>
  <c r="I237" i="1"/>
  <c r="L124" i="1"/>
  <c r="J78" i="1"/>
  <c r="L50" i="1"/>
  <c r="I23" i="1"/>
  <c r="K111" i="1"/>
  <c r="M47" i="1"/>
  <c r="I216" i="1"/>
  <c r="L55" i="1"/>
  <c r="J63" i="1"/>
  <c r="K62" i="1"/>
  <c r="I50" i="1"/>
  <c r="I173" i="1"/>
  <c r="I206" i="1"/>
  <c r="I130" i="1"/>
  <c r="L267" i="1"/>
  <c r="L125" i="1"/>
  <c r="K169" i="1"/>
  <c r="L199" i="1"/>
  <c r="I66" i="1"/>
  <c r="J303" i="1"/>
  <c r="M33" i="1"/>
  <c r="M233" i="1"/>
  <c r="K77" i="1"/>
  <c r="J22" i="1"/>
  <c r="I59" i="1"/>
  <c r="L119" i="1"/>
  <c r="K30" i="1"/>
  <c r="I307" i="1"/>
  <c r="K198" i="1"/>
  <c r="L257" i="1"/>
  <c r="M286" i="1"/>
  <c r="M123" i="1"/>
  <c r="L97" i="1"/>
  <c r="M48" i="1"/>
  <c r="L150" i="1"/>
  <c r="J237" i="1"/>
  <c r="I167" i="1"/>
  <c r="L68" i="1"/>
  <c r="I352" i="1"/>
  <c r="J54" i="1"/>
  <c r="K70" i="1"/>
  <c r="I90" i="1"/>
  <c r="K277" i="1"/>
  <c r="J312" i="1"/>
  <c r="K176" i="1"/>
  <c r="K106" i="1"/>
  <c r="J225" i="1"/>
  <c r="M110" i="1"/>
  <c r="I215" i="1"/>
  <c r="M139" i="1"/>
  <c r="M256" i="1"/>
  <c r="L111" i="1"/>
  <c r="L75" i="1"/>
  <c r="I48" i="1"/>
  <c r="K358" i="1"/>
  <c r="K97" i="1"/>
  <c r="J42" i="1"/>
  <c r="L137" i="1"/>
  <c r="I219" i="1"/>
  <c r="L106" i="1"/>
  <c r="J74" i="1"/>
  <c r="L46" i="1"/>
  <c r="J337" i="1"/>
  <c r="I95" i="1"/>
  <c r="M37" i="1"/>
  <c r="I198" i="1"/>
  <c r="L37" i="1"/>
  <c r="J45" i="1"/>
  <c r="L47" i="1"/>
  <c r="L25" i="1"/>
  <c r="K187" i="1"/>
  <c r="K160" i="1"/>
  <c r="L57" i="1"/>
  <c r="L114" i="1"/>
  <c r="J167" i="1"/>
  <c r="L98" i="1"/>
  <c r="K43" i="1"/>
  <c r="M73" i="1"/>
  <c r="I82" i="1"/>
  <c r="J57" i="1"/>
  <c r="K153" i="1"/>
  <c r="M108" i="1"/>
  <c r="I344" i="1"/>
  <c r="M105" i="1"/>
  <c r="J91" i="1"/>
  <c r="L27" i="1"/>
  <c r="M43" i="1"/>
  <c r="L194" i="1"/>
  <c r="J62" i="1"/>
  <c r="I139" i="1"/>
  <c r="J203" i="1"/>
  <c r="J27" i="1"/>
  <c r="M332" i="1"/>
  <c r="M280" i="1"/>
  <c r="L160" i="1"/>
  <c r="L330" i="1"/>
  <c r="I276" i="1"/>
  <c r="I253" i="1"/>
  <c r="L303" i="1"/>
  <c r="M246" i="1"/>
  <c r="I165" i="1"/>
  <c r="K110" i="1"/>
  <c r="M275" i="1"/>
  <c r="L275" i="1"/>
  <c r="M217" i="1"/>
  <c r="K105" i="1"/>
  <c r="K273" i="1"/>
  <c r="J273" i="1"/>
  <c r="K215" i="1"/>
  <c r="M310" i="1"/>
  <c r="L156" i="1"/>
  <c r="M303" i="1"/>
  <c r="M245" i="1"/>
  <c r="L336" i="1"/>
  <c r="L189" i="1"/>
  <c r="K320" i="1"/>
  <c r="M268" i="1"/>
  <c r="L149" i="1"/>
  <c r="K311" i="1"/>
  <c r="I176" i="1"/>
  <c r="J293" i="1"/>
  <c r="M167" i="1"/>
  <c r="L235" i="1"/>
  <c r="K370" i="1"/>
  <c r="J198" i="1"/>
  <c r="K297" i="1"/>
  <c r="K208" i="1"/>
  <c r="L131" i="1"/>
  <c r="J272" i="1"/>
  <c r="K156" i="1"/>
  <c r="L260" i="1"/>
  <c r="L313" i="1"/>
  <c r="L237" i="1"/>
  <c r="L109" i="1"/>
  <c r="J189" i="1"/>
  <c r="I251" i="1"/>
  <c r="I145" i="1"/>
  <c r="J211" i="1"/>
  <c r="I92" i="1"/>
  <c r="K64" i="1"/>
  <c r="M34" i="1"/>
  <c r="J214" i="1"/>
  <c r="I73" i="1"/>
  <c r="J334" i="1"/>
  <c r="I298" i="1"/>
  <c r="J170" i="1"/>
  <c r="L90" i="1"/>
  <c r="I63" i="1"/>
  <c r="K33" i="1"/>
  <c r="L204" i="1"/>
  <c r="L70" i="1"/>
  <c r="M327" i="1"/>
  <c r="I105" i="1"/>
  <c r="K22" i="1"/>
  <c r="K78" i="1"/>
  <c r="K371" i="1"/>
  <c r="L357" i="1"/>
  <c r="L122" i="1"/>
  <c r="L247" i="1"/>
  <c r="K356" i="1"/>
  <c r="L188" i="1"/>
  <c r="L310" i="1"/>
  <c r="M240" i="1"/>
  <c r="L185" i="1"/>
  <c r="J137" i="1"/>
  <c r="I375" i="1"/>
  <c r="K236" i="1"/>
  <c r="K166" i="1"/>
  <c r="J109" i="1"/>
  <c r="I272" i="1"/>
  <c r="K213" i="1"/>
  <c r="M175" i="1"/>
  <c r="L136" i="1"/>
  <c r="J102" i="1"/>
  <c r="L253" i="1"/>
  <c r="J175" i="1"/>
  <c r="K108" i="1"/>
  <c r="L89" i="1"/>
  <c r="M74" i="1"/>
  <c r="I62" i="1"/>
  <c r="J47" i="1"/>
  <c r="K32" i="1"/>
  <c r="L345" i="1"/>
  <c r="I193" i="1"/>
  <c r="M95" i="1"/>
  <c r="J68" i="1"/>
  <c r="L38" i="1"/>
  <c r="M291" i="1"/>
  <c r="J131" i="1"/>
  <c r="M276" i="1"/>
  <c r="M215" i="1"/>
  <c r="L158" i="1"/>
  <c r="L104" i="1"/>
  <c r="J88" i="1"/>
  <c r="K73" i="1"/>
  <c r="L58" i="1"/>
  <c r="M45" i="1"/>
  <c r="I31" i="1"/>
  <c r="K324" i="1"/>
  <c r="K183" i="1"/>
  <c r="K93" i="1"/>
  <c r="M65" i="1"/>
  <c r="J36" i="1"/>
  <c r="K285" i="1"/>
  <c r="M194" i="1"/>
  <c r="L91" i="1"/>
  <c r="K34" i="1"/>
  <c r="J97" i="1"/>
  <c r="I42" i="1"/>
  <c r="M191" i="1"/>
  <c r="J209" i="1"/>
  <c r="J133" i="1"/>
  <c r="K275" i="1"/>
  <c r="I158" i="1"/>
  <c r="J264" i="1"/>
  <c r="I171" i="1"/>
  <c r="I367" i="1"/>
  <c r="M168" i="1"/>
  <c r="I88" i="1"/>
  <c r="K58" i="1"/>
  <c r="M30" i="1"/>
  <c r="J178" i="1"/>
  <c r="I65" i="1"/>
  <c r="M266" i="1"/>
  <c r="L266" i="1"/>
  <c r="J152" i="1"/>
  <c r="L86" i="1"/>
  <c r="I57" i="1"/>
  <c r="K29" i="1"/>
  <c r="L168" i="1"/>
  <c r="L62" i="1"/>
  <c r="L263" i="1"/>
  <c r="J85" i="1"/>
  <c r="M90" i="1"/>
  <c r="L83" i="1"/>
  <c r="L77" i="1"/>
  <c r="I286" i="1"/>
  <c r="L233" i="1"/>
  <c r="M148" i="1"/>
  <c r="I323" i="1"/>
  <c r="J153" i="1"/>
  <c r="I207" i="1"/>
  <c r="M238" i="1"/>
  <c r="M78" i="1"/>
  <c r="I30" i="1"/>
  <c r="K63" i="1"/>
  <c r="M312" i="1"/>
  <c r="J92" i="1"/>
  <c r="I35" i="1"/>
  <c r="L88" i="1"/>
  <c r="M212" i="1"/>
  <c r="I58" i="1"/>
  <c r="J71" i="1"/>
  <c r="M224" i="1"/>
  <c r="J360" i="1"/>
  <c r="L115" i="1"/>
  <c r="K143" i="1"/>
  <c r="L147" i="1"/>
  <c r="L63" i="1"/>
  <c r="M207" i="1"/>
  <c r="I29" i="1"/>
  <c r="J224" i="1"/>
  <c r="K83" i="1"/>
  <c r="L32" i="1"/>
  <c r="I69" i="1"/>
  <c r="L155" i="1"/>
  <c r="K48" i="1"/>
  <c r="I68" i="1"/>
  <c r="L134" i="1"/>
  <c r="J195" i="1"/>
  <c r="J119" i="1"/>
  <c r="M252" i="1"/>
  <c r="K138" i="1"/>
  <c r="L244" i="1"/>
  <c r="M157" i="1"/>
  <c r="L324" i="1"/>
  <c r="K144" i="1"/>
  <c r="I84" i="1"/>
  <c r="K54" i="1"/>
  <c r="M26" i="1"/>
  <c r="J144" i="1"/>
  <c r="I55" i="1"/>
  <c r="M230" i="1"/>
  <c r="L248" i="1"/>
  <c r="J134" i="1"/>
  <c r="L82" i="1"/>
  <c r="I53" i="1"/>
  <c r="K25" i="1"/>
  <c r="L132" i="1"/>
  <c r="L52" i="1"/>
  <c r="L227" i="1"/>
  <c r="J67" i="1"/>
  <c r="M72" i="1"/>
  <c r="M68" i="1"/>
  <c r="K56" i="1"/>
  <c r="K257" i="1"/>
  <c r="J280" i="1"/>
  <c r="K72" i="1"/>
  <c r="I229" i="1"/>
  <c r="M363" i="1"/>
  <c r="I149" i="1"/>
  <c r="J56" i="1"/>
  <c r="J160" i="1"/>
  <c r="M176" i="1"/>
  <c r="K96" i="1"/>
  <c r="M306" i="1"/>
  <c r="J143" i="1"/>
  <c r="J145" i="1"/>
  <c r="I163" i="1"/>
  <c r="M114" i="1"/>
  <c r="K42" i="1"/>
  <c r="K71" i="1"/>
  <c r="M251" i="1"/>
  <c r="I75" i="1"/>
  <c r="K253" i="1"/>
  <c r="I313" i="1"/>
  <c r="I76" i="1"/>
  <c r="M28" i="1"/>
  <c r="I333" i="1"/>
  <c r="K330" i="1"/>
  <c r="I311" i="1"/>
  <c r="L346" i="1"/>
  <c r="M151" i="1"/>
  <c r="K132" i="1"/>
  <c r="M200" i="1"/>
  <c r="J300" i="1"/>
  <c r="M297" i="1"/>
  <c r="I191" i="1"/>
  <c r="I214" i="1"/>
  <c r="M353" i="1"/>
  <c r="L335" i="1"/>
  <c r="L288" i="1"/>
  <c r="L240" i="1"/>
  <c r="J223" i="1"/>
  <c r="L314" i="1"/>
  <c r="K296" i="1"/>
  <c r="J267" i="1"/>
  <c r="I204" i="1"/>
  <c r="L154" i="1"/>
  <c r="J95" i="1"/>
  <c r="I38" i="1"/>
  <c r="K79" i="1"/>
  <c r="L327" i="1"/>
  <c r="M93" i="1"/>
  <c r="L36" i="1"/>
  <c r="I77" i="1"/>
  <c r="K134" i="1"/>
  <c r="J93" i="1"/>
  <c r="K286" i="1"/>
  <c r="L255" i="1"/>
  <c r="M213" i="1"/>
  <c r="L251" i="1"/>
  <c r="I148" i="1"/>
  <c r="I266" i="1"/>
  <c r="I124" i="1"/>
  <c r="J228" i="1"/>
  <c r="J148" i="1"/>
  <c r="M273" i="1"/>
  <c r="J123" i="1"/>
  <c r="I78" i="1"/>
  <c r="K50" i="1"/>
  <c r="M22" i="1"/>
  <c r="J108" i="1"/>
  <c r="I47" i="1"/>
  <c r="M158" i="1"/>
  <c r="L230" i="1"/>
  <c r="J116" i="1"/>
  <c r="L76" i="1"/>
  <c r="I49" i="1"/>
  <c r="L379" i="1"/>
  <c r="L102" i="1"/>
  <c r="L44" i="1"/>
  <c r="L209" i="1"/>
  <c r="J49" i="1"/>
  <c r="M54" i="1"/>
  <c r="K244" i="1"/>
  <c r="L332" i="1"/>
  <c r="K314" i="1"/>
  <c r="M113" i="1"/>
  <c r="K94" i="1"/>
  <c r="J37" i="1"/>
  <c r="M77" i="1"/>
  <c r="J319" i="1"/>
  <c r="J321" i="1" s="1"/>
  <c r="I93" i="1"/>
  <c r="M35" i="1"/>
  <c r="K75" i="1"/>
  <c r="I128" i="1"/>
  <c r="I102" i="1"/>
  <c r="K334" i="1"/>
  <c r="L167" i="1"/>
  <c r="M180" i="1"/>
  <c r="L358" i="1"/>
  <c r="M44" i="1"/>
  <c r="I370" i="1"/>
  <c r="M49" i="1"/>
  <c r="J255" i="1"/>
  <c r="J39" i="1"/>
  <c r="K124" i="1"/>
  <c r="I179" i="1"/>
  <c r="I70" i="1"/>
  <c r="L56" i="1"/>
  <c r="J96" i="1"/>
  <c r="L96" i="1"/>
  <c r="J113" i="1"/>
  <c r="K219" i="1"/>
  <c r="I138" i="1"/>
  <c r="I168" i="1"/>
  <c r="K177" i="1"/>
  <c r="L183" i="1"/>
  <c r="M62" i="1"/>
  <c r="K199" i="1"/>
  <c r="L306" i="1"/>
  <c r="M163" i="1"/>
  <c r="K59" i="1"/>
  <c r="M189" i="1"/>
  <c r="J298" i="1"/>
  <c r="L103" i="1"/>
  <c r="J89" i="1"/>
  <c r="J112" i="1"/>
  <c r="L23" i="1"/>
  <c r="J206" i="1"/>
  <c r="I280" i="1"/>
  <c r="L87" i="1"/>
  <c r="L179" i="1"/>
  <c r="L198" i="1"/>
  <c r="J55" i="1"/>
  <c r="M348" i="1"/>
  <c r="J26" i="1"/>
  <c r="M42" i="1"/>
  <c r="K146" i="1"/>
  <c r="J229" i="1"/>
  <c r="M243" i="1"/>
  <c r="M261" i="1" s="1"/>
  <c r="I185" i="1"/>
  <c r="J232" i="1"/>
  <c r="J53" i="1"/>
  <c r="J140" i="1"/>
  <c r="I335" i="1"/>
  <c r="J179" i="1"/>
  <c r="M185" i="1"/>
  <c r="K196" i="1"/>
  <c r="J65" i="1"/>
  <c r="L220" i="1"/>
  <c r="I349" i="1"/>
  <c r="K173" i="1"/>
  <c r="M63" i="1"/>
  <c r="I211" i="1"/>
  <c r="L340" i="1"/>
  <c r="I32" i="1"/>
  <c r="I152" i="1"/>
  <c r="L190" i="1"/>
  <c r="M66" i="1"/>
  <c r="L22" i="1"/>
  <c r="K65" i="1"/>
  <c r="J370" i="1"/>
  <c r="K26" i="1"/>
  <c r="J378" i="1"/>
  <c r="L93" i="1"/>
  <c r="K119" i="1"/>
  <c r="K38" i="1"/>
  <c r="M172" i="1"/>
  <c r="J373" i="1"/>
  <c r="I39" i="1"/>
  <c r="M32" i="1"/>
  <c r="K293" i="1"/>
  <c r="K301" i="1" s="1"/>
  <c r="K103" i="1"/>
  <c r="J33" i="1"/>
  <c r="J285" i="1"/>
  <c r="K67" i="1"/>
  <c r="M86" i="1"/>
  <c r="J87" i="1"/>
  <c r="I71" i="1"/>
  <c r="L43" i="1"/>
  <c r="M186" i="1"/>
  <c r="M89" i="1"/>
  <c r="L95" i="1"/>
  <c r="K181" i="1"/>
  <c r="M129" i="1"/>
  <c r="J169" i="1"/>
  <c r="J181" i="1" s="1"/>
  <c r="L110" i="1"/>
  <c r="I246" i="1"/>
  <c r="K368" i="1"/>
  <c r="J259" i="1"/>
  <c r="I118" i="1"/>
  <c r="M103" i="1"/>
  <c r="I113" i="1"/>
  <c r="J98" i="1"/>
  <c r="L51" i="1"/>
  <c r="I299" i="1"/>
  <c r="K260" i="1"/>
  <c r="J290" i="1"/>
  <c r="J301" i="1" s="1"/>
  <c r="I243" i="1"/>
  <c r="M309" i="1"/>
  <c r="L53" i="1"/>
  <c r="M135" i="1"/>
  <c r="L191" i="1"/>
  <c r="I131" i="1"/>
  <c r="J52" i="1"/>
  <c r="J126" i="1"/>
  <c r="K224" i="1"/>
  <c r="L69" i="1"/>
  <c r="K102" i="1"/>
  <c r="J104" i="1"/>
  <c r="L92" i="1"/>
  <c r="M99" i="1"/>
  <c r="J90" i="1"/>
  <c r="L33" i="1"/>
  <c r="J187" i="1"/>
  <c r="J130" i="1"/>
  <c r="K258" i="1"/>
  <c r="K31" i="1"/>
  <c r="M160" i="1"/>
  <c r="M84" i="1"/>
  <c r="M109" i="1"/>
  <c r="I86" i="1"/>
  <c r="L157" i="1"/>
  <c r="L161" i="1" s="1"/>
  <c r="I197" i="1"/>
  <c r="J69" i="1"/>
  <c r="K27" i="1"/>
  <c r="M67" i="1"/>
  <c r="I25" i="1"/>
  <c r="L29" i="1"/>
  <c r="K36" i="1"/>
  <c r="L28" i="1"/>
  <c r="J263" i="1"/>
  <c r="K76" i="1"/>
  <c r="K47" i="1"/>
  <c r="I300" i="1"/>
  <c r="L297" i="1"/>
  <c r="L352" i="1"/>
  <c r="M307" i="1"/>
  <c r="J233" i="1"/>
  <c r="J241" i="1" s="1"/>
  <c r="I225" i="1"/>
  <c r="L370" i="1"/>
  <c r="M119" i="1"/>
  <c r="I170" i="1"/>
  <c r="I181" i="1" s="1"/>
  <c r="L213" i="1"/>
  <c r="K349" i="1"/>
  <c r="L163" i="1"/>
  <c r="J117" i="1"/>
  <c r="K337" i="1"/>
  <c r="J77" i="1"/>
  <c r="I22" i="1"/>
  <c r="K45" i="1"/>
  <c r="K227" i="1"/>
  <c r="M75" i="1"/>
  <c r="M366" i="1"/>
  <c r="I43" i="1"/>
  <c r="I46" i="1"/>
  <c r="J23" i="1"/>
  <c r="I199" i="1"/>
  <c r="L356" i="1"/>
  <c r="L112" i="1"/>
  <c r="J213" i="1"/>
  <c r="I112" i="1"/>
  <c r="M208" i="1"/>
  <c r="J329" i="1"/>
  <c r="J341" i="1" s="1"/>
  <c r="M193" i="1"/>
  <c r="M201" i="1" s="1"/>
  <c r="L118" i="1"/>
  <c r="K214" i="1"/>
  <c r="I96" i="1"/>
  <c r="K68" i="1"/>
  <c r="M38" i="1"/>
  <c r="J250" i="1"/>
  <c r="I83" i="1"/>
  <c r="M25" i="1"/>
  <c r="I334" i="1"/>
  <c r="J188" i="1"/>
  <c r="L94" i="1"/>
  <c r="I67" i="1"/>
  <c r="K37" i="1"/>
  <c r="L238" i="1"/>
  <c r="L241" i="1" s="1"/>
  <c r="L78" i="1"/>
  <c r="K23" i="1"/>
  <c r="M140" i="1"/>
  <c r="M64" i="1"/>
  <c r="I364" i="1"/>
  <c r="M170" i="1"/>
  <c r="J215" i="1"/>
  <c r="L208" i="1"/>
  <c r="I244" i="1"/>
  <c r="J73" i="1"/>
  <c r="I316" i="1"/>
  <c r="K35" i="1"/>
  <c r="K209" i="1"/>
  <c r="M71" i="1"/>
  <c r="M294" i="1"/>
  <c r="M301" i="1" s="1"/>
  <c r="I33" i="1"/>
  <c r="I28" i="1"/>
  <c r="K44" i="1"/>
  <c r="K369" i="1"/>
  <c r="M112" i="1"/>
  <c r="M304" i="1"/>
  <c r="M321" i="1" s="1"/>
  <c r="K126" i="1"/>
  <c r="M171" i="1"/>
  <c r="L176" i="1"/>
  <c r="K217" i="1"/>
  <c r="K52" i="1"/>
  <c r="I249" i="1"/>
  <c r="I230" i="1"/>
  <c r="I331" i="1"/>
  <c r="I34" i="1"/>
  <c r="I146" i="1"/>
  <c r="I161" i="1" s="1"/>
  <c r="M53" i="1"/>
  <c r="L26" i="1"/>
  <c r="I54" i="1"/>
  <c r="K252" i="1"/>
  <c r="L350" i="1"/>
  <c r="K332" i="1"/>
  <c r="J122" i="1"/>
  <c r="M96" i="1"/>
  <c r="L39" i="1"/>
  <c r="L84" i="1"/>
  <c r="K340" i="1"/>
  <c r="K95" i="1"/>
  <c r="J38" i="1"/>
  <c r="J82" i="1"/>
  <c r="J149" i="1"/>
  <c r="I110" i="1"/>
  <c r="I238" i="1"/>
  <c r="M102" i="1"/>
  <c r="J76" i="1"/>
  <c r="M85" i="1"/>
  <c r="J46" i="1"/>
  <c r="I99" i="1"/>
  <c r="I305" i="1"/>
  <c r="I260" i="1"/>
  <c r="I265" i="1"/>
  <c r="I281" i="1" s="1"/>
  <c r="K137" i="1"/>
  <c r="M83" i="1"/>
  <c r="I72" i="1"/>
  <c r="I141" i="1"/>
  <c r="L141" i="1"/>
  <c r="I221" i="1"/>
  <c r="I381" i="1"/>
  <c r="J244" i="1"/>
  <c r="J261" i="1" s="1"/>
  <c r="M239" i="1"/>
  <c r="I320" i="1"/>
  <c r="I321" i="1" s="1"/>
  <c r="K343" i="1"/>
  <c r="J197" i="1"/>
  <c r="I189" i="1"/>
  <c r="I201" i="1" s="1"/>
  <c r="L298" i="1"/>
  <c r="K333" i="1"/>
  <c r="L177" i="1"/>
  <c r="L181" i="1" s="1"/>
  <c r="L319" i="1"/>
  <c r="I116" i="1"/>
  <c r="I290" i="1"/>
  <c r="I301" i="1" s="1"/>
  <c r="L67" i="1"/>
  <c r="J24" i="1"/>
  <c r="J66" i="1"/>
  <c r="L376" i="1"/>
  <c r="J35" i="1"/>
  <c r="M271" i="1"/>
  <c r="M281" i="1" s="1"/>
  <c r="J205" i="1"/>
  <c r="J221" i="1" s="1"/>
  <c r="L105" i="1"/>
  <c r="L120" i="1" s="1"/>
  <c r="L299" i="1"/>
  <c r="I109" i="1"/>
  <c r="M92" i="1"/>
  <c r="L35" i="1"/>
  <c r="L74" i="1"/>
  <c r="K306" i="1"/>
  <c r="K91" i="1"/>
  <c r="J34" i="1"/>
  <c r="J40" i="1" s="1"/>
  <c r="J72" i="1"/>
  <c r="K116" i="1"/>
  <c r="J343" i="1"/>
  <c r="J361" i="1" s="1"/>
  <c r="L187" i="1"/>
  <c r="M204" i="1"/>
  <c r="K235" i="1"/>
  <c r="K241" i="1" s="1"/>
  <c r="M179" i="1"/>
  <c r="M225" i="1"/>
  <c r="M46" i="1"/>
  <c r="M60" i="1" s="1"/>
  <c r="L274" i="1"/>
  <c r="L281" i="1" s="1"/>
  <c r="M229" i="1"/>
  <c r="M241" i="1" s="1"/>
  <c r="I91" i="1"/>
  <c r="J105" i="1"/>
  <c r="J120" i="1" s="1"/>
  <c r="M339" i="1"/>
  <c r="M341" i="1" s="1"/>
  <c r="I226" i="1"/>
  <c r="L291" i="1"/>
  <c r="I234" i="1"/>
  <c r="I241" i="1" s="1"/>
  <c r="M214" i="1"/>
  <c r="J275" i="1"/>
  <c r="K90" i="1"/>
  <c r="K100" i="1" s="1"/>
  <c r="M69" i="1"/>
  <c r="I89" i="1"/>
  <c r="M31" i="1"/>
  <c r="M94" i="1"/>
  <c r="M100" i="1" s="1"/>
  <c r="I360" i="1"/>
  <c r="L48" i="1"/>
  <c r="K355" i="1"/>
  <c r="K361" i="1" s="1"/>
  <c r="K200" i="1"/>
  <c r="J99" i="1"/>
  <c r="K39" i="1"/>
  <c r="K40" i="1" s="1"/>
  <c r="M361" i="1"/>
  <c r="K341" i="1"/>
  <c r="L321" i="1"/>
  <c r="L359" i="1"/>
  <c r="L361" i="1" s="1"/>
  <c r="K109" i="1"/>
  <c r="K120" i="1" s="1"/>
  <c r="M118" i="1"/>
  <c r="M120" i="1" s="1"/>
  <c r="I356" i="1"/>
  <c r="I361" i="1" s="1"/>
  <c r="L99" i="1"/>
  <c r="L100" i="1" s="1"/>
  <c r="I107" i="1"/>
  <c r="I120" i="1" s="1"/>
  <c r="J192" i="1"/>
  <c r="L49" i="1"/>
  <c r="K152" i="1"/>
  <c r="J48" i="1"/>
  <c r="K206" i="1"/>
  <c r="J371" i="1"/>
  <c r="I330" i="1"/>
  <c r="I341" i="1" s="1"/>
  <c r="M166" i="1"/>
  <c r="M181" i="1" s="1"/>
  <c r="M136" i="1"/>
  <c r="M141" i="1" s="1"/>
  <c r="J156" i="1"/>
  <c r="J161" i="1" s="1"/>
  <c r="J139" i="1"/>
  <c r="J141" i="1" s="1"/>
  <c r="J83" i="1"/>
  <c r="I26" i="1"/>
  <c r="I40" i="1" s="1"/>
  <c r="K53" i="1"/>
  <c r="K60" i="1" s="1"/>
  <c r="K245" i="1"/>
  <c r="M79" i="1"/>
  <c r="M80" i="1" s="1"/>
  <c r="L24" i="1"/>
  <c r="L40" i="1" s="1"/>
  <c r="I51" i="1"/>
  <c r="I60" i="1" s="1"/>
  <c r="I64" i="1"/>
  <c r="I80" i="1" s="1"/>
  <c r="L292" i="1"/>
  <c r="L301" i="1" s="1"/>
  <c r="L371" i="1"/>
  <c r="K133" i="1"/>
  <c r="K141" i="1" s="1"/>
  <c r="L45" i="1"/>
  <c r="L60" i="1" s="1"/>
  <c r="K376" i="1"/>
  <c r="J44" i="1"/>
  <c r="J185" i="1"/>
  <c r="L334" i="1"/>
  <c r="L341" i="1" s="1"/>
  <c r="K210" i="1"/>
  <c r="K221" i="1" s="1"/>
  <c r="J51" i="1"/>
  <c r="J60" i="1" s="1"/>
  <c r="L64" i="1"/>
  <c r="L80" i="1" s="1"/>
  <c r="J75" i="1"/>
  <c r="J80" i="1" s="1"/>
  <c r="M219" i="1"/>
  <c r="M221" i="1" s="1"/>
  <c r="J86" i="1"/>
  <c r="J100" i="1" s="1"/>
  <c r="J196" i="1"/>
  <c r="J201" i="1" s="1"/>
  <c r="J277" i="1"/>
  <c r="J281" i="1" s="1"/>
  <c r="L195" i="1"/>
  <c r="L201" i="1" s="1"/>
  <c r="L217" i="1"/>
  <c r="L221" i="1" s="1"/>
  <c r="L256" i="1"/>
  <c r="K191" i="1"/>
  <c r="K201" i="1" s="1"/>
  <c r="I247" i="1"/>
  <c r="I261" i="1" s="1"/>
  <c r="K74" i="1"/>
  <c r="K80" i="1" s="1"/>
  <c r="M149" i="1"/>
  <c r="M161" i="1" s="1"/>
  <c r="K263" i="1"/>
  <c r="K281" i="1" s="1"/>
  <c r="M24" i="1"/>
  <c r="M40" i="1" s="1"/>
  <c r="K249" i="1"/>
  <c r="K261" i="1" s="1"/>
  <c r="K319" i="1"/>
  <c r="K321" i="1" s="1"/>
  <c r="I98" i="1"/>
  <c r="I100" i="1" s="1"/>
  <c r="L261" i="1"/>
  <c r="K161" i="1"/>
  <c r="K381" i="1"/>
  <c r="L381" i="1"/>
  <c r="M381" i="1"/>
  <c r="J381" i="1"/>
  <c r="G301" i="1"/>
  <c r="G281" i="1"/>
  <c r="G361" i="1"/>
  <c r="G141" i="1"/>
  <c r="G221" i="1"/>
  <c r="G241" i="1"/>
  <c r="G60" i="1"/>
  <c r="G201" i="1"/>
  <c r="G261" i="1"/>
  <c r="G161" i="1"/>
  <c r="G381" i="1"/>
  <c r="G321" i="1"/>
  <c r="G120" i="1"/>
  <c r="G341" i="1"/>
  <c r="G181" i="1"/>
  <c r="G40" i="1"/>
  <c r="G100" i="1"/>
  <c r="G80" i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J7" i="1"/>
  <c r="J18" i="1"/>
  <c r="L6" i="1"/>
  <c r="J9" i="1"/>
  <c r="L14" i="1"/>
  <c r="L3" i="1"/>
  <c r="K7" i="1"/>
  <c r="M7" i="1"/>
  <c r="L8" i="1"/>
  <c r="M16" i="1"/>
  <c r="L11" i="1"/>
  <c r="K15" i="1"/>
  <c r="L4" i="1"/>
  <c r="I12" i="1"/>
  <c r="I4" i="1"/>
  <c r="K9" i="1"/>
  <c r="I3" i="1"/>
  <c r="J8" i="1"/>
  <c r="I18" i="1"/>
  <c r="K17" i="1"/>
  <c r="K14" i="1"/>
  <c r="I7" i="1"/>
  <c r="L13" i="1"/>
  <c r="M17" i="1"/>
  <c r="K3" i="1"/>
  <c r="M14" i="1"/>
  <c r="M8" i="1"/>
  <c r="J3" i="1"/>
  <c r="K8" i="1"/>
  <c r="J16" i="1"/>
  <c r="M5" i="1"/>
  <c r="I16" i="1"/>
  <c r="M10" i="1"/>
  <c r="M4" i="1"/>
  <c r="K19" i="1"/>
  <c r="K16" i="1"/>
  <c r="L18" i="1"/>
  <c r="J13" i="1"/>
  <c r="L17" i="1"/>
  <c r="M19" i="1"/>
  <c r="L19" i="1"/>
  <c r="K6" i="1"/>
  <c r="M9" i="1"/>
  <c r="L7" i="1"/>
  <c r="J17" i="1"/>
  <c r="M13" i="1"/>
  <c r="J10" i="1"/>
  <c r="K13" i="1"/>
  <c r="K10" i="1"/>
  <c r="L5" i="1"/>
  <c r="I15" i="1"/>
  <c r="I19" i="1"/>
  <c r="I5" i="1"/>
  <c r="M18" i="1"/>
  <c r="J15" i="1"/>
  <c r="I17" i="1"/>
  <c r="M15" i="1"/>
  <c r="M6" i="1"/>
  <c r="J12" i="1"/>
  <c r="L10" i="1"/>
  <c r="J6" i="1"/>
  <c r="J19" i="1"/>
  <c r="L16" i="1"/>
  <c r="I6" i="1"/>
  <c r="K11" i="1"/>
  <c r="K18" i="1"/>
  <c r="K12" i="1"/>
  <c r="I9" i="1"/>
  <c r="J5" i="1"/>
  <c r="L9" i="1"/>
  <c r="M11" i="1"/>
  <c r="I11" i="1"/>
  <c r="K4" i="1"/>
  <c r="I14" i="1"/>
  <c r="J4" i="1"/>
  <c r="I13" i="1"/>
  <c r="K5" i="1"/>
  <c r="K20" i="1" s="1"/>
  <c r="D20" i="1" s="1"/>
  <c r="I10" i="1"/>
  <c r="M3" i="1"/>
  <c r="L12" i="1"/>
  <c r="L15" i="1"/>
  <c r="L20" i="1" s="1"/>
  <c r="E20" i="1" s="1"/>
  <c r="M12" i="1"/>
  <c r="I8" i="1"/>
  <c r="I20" i="1" s="1"/>
  <c r="B20" i="1" s="1"/>
  <c r="J11" i="1"/>
  <c r="J14" i="1"/>
  <c r="J20" i="1"/>
  <c r="C20" i="1" s="1"/>
  <c r="M20" i="1"/>
  <c r="F20" i="1" s="1"/>
  <c r="G20" i="1"/>
  <c r="Z25" i="1" l="1"/>
  <c r="Z24" i="1"/>
</calcChain>
</file>

<file path=xl/sharedStrings.xml><?xml version="1.0" encoding="utf-8"?>
<sst xmlns="http://schemas.openxmlformats.org/spreadsheetml/2006/main" count="361" uniqueCount="53">
  <si>
    <t>PAKED BLANKS</t>
  </si>
  <si>
    <t>Countries num</t>
  </si>
  <si>
    <t>P</t>
  </si>
  <si>
    <t>A</t>
  </si>
  <si>
    <t>K</t>
  </si>
  <si>
    <t>E</t>
  </si>
  <si>
    <t>D</t>
  </si>
  <si>
    <t>Total</t>
  </si>
  <si>
    <t>additional scores (do not touch!)</t>
  </si>
  <si>
    <t>PAKEDs num</t>
  </si>
  <si>
    <t>ideal criteria sum</t>
  </si>
  <si>
    <t>France</t>
  </si>
  <si>
    <t>Russia</t>
  </si>
  <si>
    <t>possible multi-first place</t>
  </si>
  <si>
    <t>Австралия</t>
  </si>
  <si>
    <t>possible multi-last place</t>
  </si>
  <si>
    <t>Канада</t>
  </si>
  <si>
    <t>Number of evaluators</t>
  </si>
  <si>
    <t>minima deviation</t>
  </si>
  <si>
    <t>Чили</t>
  </si>
  <si>
    <t>Number of empty</t>
  </si>
  <si>
    <t>minima distance for 1 PAKED</t>
  </si>
  <si>
    <t>Китай</t>
  </si>
  <si>
    <t>Number of invalid pakeds</t>
  </si>
  <si>
    <t>Финляндия</t>
  </si>
  <si>
    <t>Ирак</t>
  </si>
  <si>
    <t>Япония</t>
  </si>
  <si>
    <t>Литва</t>
  </si>
  <si>
    <t>Люксембург</t>
  </si>
  <si>
    <t>Малайзия</t>
  </si>
  <si>
    <t>Нигерия</t>
  </si>
  <si>
    <t>Республика Корея</t>
  </si>
  <si>
    <t>Россия</t>
  </si>
  <si>
    <t>Саудовская Аравия</t>
  </si>
  <si>
    <t>Швейцария</t>
  </si>
  <si>
    <t>Великобритания</t>
  </si>
  <si>
    <t>США</t>
  </si>
  <si>
    <t>GA2</t>
  </si>
  <si>
    <t>Netherlands</t>
  </si>
  <si>
    <t>Afghanistan</t>
  </si>
  <si>
    <t>Iran</t>
  </si>
  <si>
    <t>Japan</t>
  </si>
  <si>
    <t>Turkey</t>
  </si>
  <si>
    <t>USA</t>
  </si>
  <si>
    <t>Belarus</t>
  </si>
  <si>
    <t>Colombia</t>
  </si>
  <si>
    <t>El Salvador</t>
  </si>
  <si>
    <t>India</t>
  </si>
  <si>
    <t>Mauritania</t>
  </si>
  <si>
    <t>Qatar</t>
  </si>
  <si>
    <t>South Africa</t>
  </si>
  <si>
    <t>Sudan</t>
  </si>
  <si>
    <t>Côte d’Ivoire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</si>
</sst>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Arial Cyr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134"/>
    </font>
    <font>
      <sz val="10"/>
      <name val="Arial"/>
      <family val="2"/>
    </font>
    <font>
      <b/>
      <sz val="10"/>
      <color theme="0"/>
      <name val="Arial Cyr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2" fillId="0" borderId="0"/>
    <xf numFmtId="0" fontId="6" fillId="0" borderId="0"/>
    <xf numFmtId="0" fontId="5" fillId="0" borderId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Protection="0"/>
    <xf numFmtId="0" fontId="9" fillId="0" borderId="0"/>
    <xf numFmtId="0" fontId="5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7">
    <xf numFmtId="0" fontId="0" fillId="0" borderId="0" xfId="0"/>
    <xf numFmtId="2" fontId="3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0" fillId="0" borderId="3" xfId="0" applyBorder="1"/>
    <xf numFmtId="0" fontId="0" fillId="0" borderId="9" xfId="0" applyBorder="1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0" fillId="0" borderId="0" xfId="0" applyFont="1"/>
    <xf numFmtId="0" fontId="4" fillId="0" borderId="0" xfId="0" applyFont="1" applyBorder="1"/>
    <xf numFmtId="0" fontId="0" fillId="15" borderId="0" xfId="0" applyFill="1" applyBorder="1"/>
    <xf numFmtId="2" fontId="0" fillId="0" borderId="0" xfId="0" applyNumberFormat="1" applyBorder="1"/>
    <xf numFmtId="0" fontId="4" fillId="0" borderId="0" xfId="0" applyFont="1" applyFill="1" applyBorder="1"/>
    <xf numFmtId="0" fontId="0" fillId="0" borderId="0" xfId="0" applyBorder="1" applyAlignment="1">
      <alignment horizontal="center" vertical="center"/>
    </xf>
    <xf numFmtId="2" fontId="0" fillId="16" borderId="0" xfId="0" applyNumberFormat="1" applyFill="1" applyBorder="1" applyAlignment="1">
      <alignment horizontal="center"/>
    </xf>
    <xf numFmtId="0" fontId="0" fillId="15" borderId="0" xfId="0" applyFill="1"/>
    <xf numFmtId="2" fontId="0" fillId="0" borderId="0" xfId="0" applyNumberFormat="1"/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13" fillId="0" borderId="0" xfId="0" applyNumberFormat="1" applyFont="1" applyFill="1" applyBorder="1"/>
    <xf numFmtId="0" fontId="3" fillId="0" borderId="12" xfId="0" applyFont="1" applyBorder="1"/>
    <xf numFmtId="0" fontId="4" fillId="0" borderId="13" xfId="0" applyFont="1" applyBorder="1"/>
    <xf numFmtId="0" fontId="4" fillId="0" borderId="13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3" fillId="0" borderId="11" xfId="0" applyFont="1" applyBorder="1"/>
    <xf numFmtId="0" fontId="11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</cellXfs>
  <cellStyles count="4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Excel Built-in Normal" xfId="13"/>
    <cellStyle name="Excel Built-in Normal 2" xfId="14"/>
    <cellStyle name="TableStyleLight1" xfId="15"/>
    <cellStyle name="Обычный" xfId="0" builtinId="0"/>
    <cellStyle name="Обычный 2" xfId="16"/>
    <cellStyle name="Обычный 2 2" xfId="17"/>
    <cellStyle name="Обычный 2 2 2" xfId="18"/>
    <cellStyle name="Обычный 3" xfId="19"/>
    <cellStyle name="Обычный 3 2" xfId="20"/>
    <cellStyle name="Обычный 3 2 2" xfId="21"/>
    <cellStyle name="Обычный 3 2 2 2" xfId="22"/>
    <cellStyle name="Обычный 3 2 3" xfId="23"/>
    <cellStyle name="Обычный 3 2 3 2" xfId="24"/>
    <cellStyle name="Обычный 3 2 4" xfId="25"/>
    <cellStyle name="Обычный 3 2 4 2" xfId="26"/>
    <cellStyle name="Обычный 3 2 4 3" xfId="27"/>
    <cellStyle name="Обычный 3 2 5" xfId="28"/>
    <cellStyle name="Обычный 3 2 5 2" xfId="29"/>
    <cellStyle name="Обычный 3 2 6" xfId="30"/>
    <cellStyle name="Обычный 3 2 6 2" xfId="31"/>
    <cellStyle name="Обычный 3 2 7" xfId="32"/>
    <cellStyle name="Обычный 3 3" xfId="33"/>
    <cellStyle name="Обычный 3 3 2" xfId="34"/>
    <cellStyle name="Обычный 4" xfId="35"/>
    <cellStyle name="Обычный 4 2" xfId="36"/>
    <cellStyle name="Обычный 5" xfId="37"/>
    <cellStyle name="Обычный 6" xfId="38"/>
    <cellStyle name="Обычный 6 2" xfId="39"/>
    <cellStyle name="Обычный 7" xfId="40"/>
    <cellStyle name="Примечание 2" xfId="41"/>
    <cellStyle name="Примечание 2 2" xfId="42"/>
  </cellStyles>
  <dxfs count="188"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s/Downloads/PAKEDs/FEMUN16%20PAKED/femun16_ga2/AC14_paked_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nis/Downloads/PAKEDs/FEMUN16%20PAKED/femun16_ga2/F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(general)"/>
      <sheetName val="Delegate Evals"/>
      <sheetName val="Team Evals"/>
      <sheetName val="Parameters"/>
      <sheetName val="GA"/>
      <sheetName val="11"/>
      <sheetName val="SC1"/>
      <sheetName val="WB"/>
      <sheetName val="ICJ"/>
      <sheetName val="Argentina"/>
      <sheetName val="Australia"/>
      <sheetName val="Brazil"/>
      <sheetName val="China"/>
      <sheetName val="Costa_Rica"/>
      <sheetName val="Ecuador"/>
      <sheetName val="France"/>
      <sheetName val="Germany"/>
      <sheetName val="Guatemala"/>
      <sheetName val="India"/>
      <sheetName val="Ireland"/>
      <sheetName val="Kazakhstan"/>
      <sheetName val="Libya"/>
      <sheetName val="Luxembourg"/>
      <sheetName val="Montenegro"/>
      <sheetName val="Pakistan"/>
      <sheetName val="ROK"/>
      <sheetName val="Russia"/>
      <sheetName val="Rwanda"/>
      <sheetName val="Spain"/>
      <sheetName val="Switzerland"/>
      <sheetName val="Uganda"/>
      <sheetName val="UAE"/>
      <sheetName val="UK"/>
      <sheetName val="USA"/>
      <sheetName val="Лист1"/>
    </sheetNames>
    <sheetDataSet>
      <sheetData sheetId="0" refreshError="1"/>
      <sheetData sheetId="1" refreshError="1"/>
      <sheetData sheetId="2" refreshError="1"/>
      <sheetData sheetId="3">
        <row r="7">
          <cell r="C7">
            <v>0.15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(general)"/>
      <sheetName val="Delegate Evals"/>
      <sheetName val="Team Evals"/>
      <sheetName val="Parameters"/>
      <sheetName val="SC"/>
      <sheetName val="FAO"/>
      <sheetName val="WB"/>
      <sheetName val="GA2"/>
      <sheetName val="ГА"/>
      <sheetName val="Argentina"/>
      <sheetName val="Australia"/>
      <sheetName val="Canada"/>
      <sheetName val="Chad"/>
      <sheetName val="Chile"/>
      <sheetName val="China"/>
      <sheetName val="Egypt"/>
      <sheetName val="France"/>
      <sheetName val="Germany"/>
      <sheetName val="Jordan"/>
      <sheetName val="Lithuania"/>
      <sheetName val="Luxembourg"/>
      <sheetName val="Nigeria"/>
      <sheetName val="ROK"/>
      <sheetName val="SA"/>
      <sheetName val="Switzerland"/>
      <sheetName val="Turkey"/>
      <sheetName val="Rwanda"/>
      <sheetName val="Ukraine"/>
      <sheetName val="UK"/>
      <sheetName val="USA"/>
      <sheetName val="Лист1"/>
    </sheetNames>
    <sheetDataSet>
      <sheetData sheetId="0"/>
      <sheetData sheetId="1"/>
      <sheetData sheetId="2"/>
      <sheetData sheetId="3">
        <row r="7">
          <cell r="C7">
            <v>0.15</v>
          </cell>
        </row>
        <row r="8">
          <cell r="C8">
            <v>0.85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432"/>
  <sheetViews>
    <sheetView tabSelected="1" zoomScale="90" zoomScaleNormal="90" workbookViewId="0">
      <selection activeCell="A14" sqref="A14"/>
    </sheetView>
  </sheetViews>
  <sheetFormatPr defaultRowHeight="12.75"/>
  <cols>
    <col min="1" max="1" width="22.7109375" bestFit="1" customWidth="1"/>
    <col min="2" max="2" width="5.42578125" customWidth="1"/>
    <col min="3" max="6" width="5.7109375" customWidth="1"/>
    <col min="7" max="7" width="9.5703125" customWidth="1"/>
    <col min="8" max="8" width="4.7109375" style="16" hidden="1" customWidth="1"/>
    <col min="9" max="13" width="7.7109375" style="16" hidden="1" customWidth="1"/>
    <col min="14" max="18" width="7.7109375" style="17" hidden="1" customWidth="1"/>
    <col min="19" max="19" width="3.7109375" hidden="1" customWidth="1"/>
    <col min="20" max="20" width="22.7109375" hidden="1" customWidth="1"/>
    <col min="21" max="25" width="5.7109375" hidden="1" customWidth="1"/>
    <col min="26" max="26" width="9.5703125" hidden="1" customWidth="1"/>
    <col min="27" max="27" width="3.5703125" hidden="1" customWidth="1"/>
    <col min="28" max="31" width="7.7109375" hidden="1" customWidth="1"/>
    <col min="32" max="32" width="8.28515625" hidden="1" customWidth="1"/>
    <col min="33" max="33" width="7.7109375" hidden="1" customWidth="1"/>
    <col min="34" max="34" width="14.42578125" hidden="1" customWidth="1"/>
    <col min="35" max="35" width="0" hidden="1" customWidth="1"/>
    <col min="37" max="41" width="5.7109375" customWidth="1"/>
  </cols>
  <sheetData>
    <row r="1" spans="1:43" ht="13.5" thickBot="1">
      <c r="A1" s="42" t="s">
        <v>0</v>
      </c>
      <c r="B1" s="43"/>
      <c r="C1" s="43"/>
      <c r="D1" s="43"/>
      <c r="E1" s="43"/>
      <c r="F1" s="43"/>
      <c r="G1" s="44"/>
      <c r="H1" s="25"/>
      <c r="I1" s="25"/>
      <c r="J1" s="25"/>
      <c r="K1" s="25"/>
      <c r="L1" s="25"/>
      <c r="M1" s="25"/>
      <c r="N1" s="1"/>
      <c r="O1" s="1"/>
      <c r="P1" s="1"/>
      <c r="Q1" s="1"/>
      <c r="R1" s="1"/>
      <c r="S1" s="22"/>
      <c r="T1" s="38"/>
      <c r="U1" s="38"/>
      <c r="V1" s="38"/>
      <c r="W1" s="38"/>
      <c r="X1" s="38"/>
      <c r="Y1" s="38"/>
      <c r="Z1" s="38"/>
      <c r="AA1" s="20"/>
      <c r="AB1" s="38"/>
      <c r="AC1" s="38"/>
      <c r="AD1" s="38"/>
      <c r="AE1" s="38"/>
      <c r="AF1" s="38"/>
      <c r="AG1" s="25"/>
      <c r="AH1" s="22" t="s">
        <v>1</v>
      </c>
      <c r="AI1" s="22">
        <f>MATCH(1,A:A)-4</f>
        <v>17</v>
      </c>
      <c r="AJ1" s="22"/>
    </row>
    <row r="2" spans="1:43" ht="13.5" thickBot="1">
      <c r="A2" s="2">
        <v>1</v>
      </c>
      <c r="B2" s="3" t="s">
        <v>2</v>
      </c>
      <c r="C2" s="3" t="s">
        <v>3</v>
      </c>
      <c r="D2" s="3" t="s">
        <v>4</v>
      </c>
      <c r="E2" s="3" t="s">
        <v>5</v>
      </c>
      <c r="F2" s="27" t="s">
        <v>6</v>
      </c>
      <c r="G2" s="37" t="s">
        <v>7</v>
      </c>
      <c r="H2" s="38" t="s">
        <v>8</v>
      </c>
      <c r="I2" s="38"/>
      <c r="J2" s="38"/>
      <c r="K2" s="38"/>
      <c r="L2" s="38"/>
      <c r="M2" s="38"/>
      <c r="N2" s="40"/>
      <c r="O2" s="40"/>
      <c r="P2" s="40"/>
      <c r="Q2" s="40"/>
      <c r="R2" s="40"/>
      <c r="S2" s="22"/>
      <c r="T2" s="22"/>
      <c r="U2" s="20"/>
      <c r="V2" s="20"/>
      <c r="W2" s="20"/>
      <c r="X2" s="20"/>
      <c r="Y2" s="20"/>
      <c r="Z2" s="20"/>
      <c r="AA2" s="22"/>
      <c r="AB2" s="20"/>
      <c r="AC2" s="20"/>
      <c r="AD2" s="20"/>
      <c r="AE2" s="20"/>
      <c r="AF2" s="20"/>
      <c r="AG2" s="20"/>
      <c r="AH2" s="20" t="s">
        <v>9</v>
      </c>
      <c r="AI2" s="22">
        <f>COUNT(A:A)</f>
        <v>19</v>
      </c>
      <c r="AJ2" s="22"/>
    </row>
    <row r="3" spans="1:43">
      <c r="A3" s="28" t="s">
        <v>39</v>
      </c>
      <c r="B3" s="4"/>
      <c r="C3" s="4"/>
      <c r="D3" s="4"/>
      <c r="E3" s="4"/>
      <c r="F3" s="35"/>
      <c r="G3" s="5">
        <f>SUM(B3:F3)</f>
        <v>0</v>
      </c>
      <c r="H3" s="22">
        <v>1</v>
      </c>
      <c r="I3" s="22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J3" s="22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K3" s="22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L3" s="22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M3" s="22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N3" s="18"/>
      <c r="O3" s="18"/>
      <c r="P3" s="18"/>
      <c r="Q3" s="18"/>
      <c r="R3" s="18"/>
      <c r="S3" s="22"/>
      <c r="T3" s="26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 t="s">
        <v>10</v>
      </c>
      <c r="AI3" s="22">
        <f>AI1*(AI1+1)/2</f>
        <v>153</v>
      </c>
      <c r="AJ3" s="22"/>
    </row>
    <row r="4" spans="1:43">
      <c r="A4" s="28" t="s">
        <v>44</v>
      </c>
      <c r="B4" s="7"/>
      <c r="C4" s="7"/>
      <c r="D4" s="7"/>
      <c r="E4" s="7"/>
      <c r="F4" s="36"/>
      <c r="G4" s="8">
        <f t="shared" ref="G4:G15" si="0">SUM(B4:F4)</f>
        <v>0</v>
      </c>
      <c r="H4" s="22">
        <f>H3+1</f>
        <v>2</v>
      </c>
      <c r="I4" s="22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J4" s="22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K4" s="22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L4" s="22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M4" s="22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N4" s="18"/>
      <c r="O4" s="18"/>
      <c r="P4" s="18"/>
      <c r="Q4" s="18"/>
      <c r="R4" s="18"/>
      <c r="S4" s="22"/>
      <c r="T4" s="26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43">
      <c r="A5" s="28" t="s">
        <v>45</v>
      </c>
      <c r="B5" s="7"/>
      <c r="C5" s="7"/>
      <c r="D5" s="7"/>
      <c r="E5" s="7"/>
      <c r="F5" s="36"/>
      <c r="G5" s="8">
        <f t="shared" si="0"/>
        <v>0</v>
      </c>
      <c r="H5" s="22">
        <f t="shared" ref="H5:H14" si="1">H4+1</f>
        <v>3</v>
      </c>
      <c r="I5" s="22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J5" s="22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K5" s="22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L5" s="22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M5" s="22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N5" s="18"/>
      <c r="O5" s="18"/>
      <c r="P5" s="18"/>
      <c r="Q5" s="18"/>
      <c r="R5" s="18"/>
      <c r="S5" s="22"/>
      <c r="T5" s="26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9"/>
      <c r="AL5" s="9"/>
      <c r="AM5" s="9"/>
      <c r="AN5" s="9"/>
      <c r="AO5" s="9"/>
      <c r="AP5" s="9"/>
      <c r="AQ5" s="9"/>
    </row>
    <row r="6" spans="1:43">
      <c r="A6" s="28" t="s">
        <v>52</v>
      </c>
      <c r="B6" s="7"/>
      <c r="C6" s="7"/>
      <c r="D6" s="7"/>
      <c r="E6" s="7"/>
      <c r="F6" s="36"/>
      <c r="G6" s="8">
        <f t="shared" si="0"/>
        <v>0</v>
      </c>
      <c r="H6" s="22">
        <f t="shared" si="1"/>
        <v>4</v>
      </c>
      <c r="I6" s="22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J6" s="22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K6" s="22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L6" s="22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M6" s="22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N6" s="18"/>
      <c r="O6" s="18"/>
      <c r="P6" s="18"/>
      <c r="Q6" s="18"/>
      <c r="R6" s="18"/>
      <c r="S6" s="22"/>
      <c r="T6" s="26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9"/>
      <c r="AL6" s="9"/>
      <c r="AM6" s="9"/>
      <c r="AN6" s="9"/>
      <c r="AO6" s="9"/>
      <c r="AP6" s="9"/>
      <c r="AQ6" s="9"/>
    </row>
    <row r="7" spans="1:43">
      <c r="A7" s="28" t="s">
        <v>46</v>
      </c>
      <c r="B7" s="7"/>
      <c r="C7" s="7"/>
      <c r="D7" s="7"/>
      <c r="E7" s="7"/>
      <c r="F7" s="36"/>
      <c r="G7" s="8">
        <f t="shared" si="0"/>
        <v>0</v>
      </c>
      <c r="H7" s="22">
        <f t="shared" si="1"/>
        <v>5</v>
      </c>
      <c r="I7" s="22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J7" s="22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K7" s="22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L7" s="22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M7" s="22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N7" s="18"/>
      <c r="O7" s="18"/>
      <c r="P7" s="18"/>
      <c r="Q7" s="18"/>
      <c r="R7" s="18"/>
      <c r="S7" s="22"/>
      <c r="T7" s="26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9"/>
      <c r="AL7" s="9"/>
      <c r="AM7" s="9"/>
      <c r="AN7" s="9"/>
      <c r="AO7" s="9"/>
      <c r="AP7" s="9"/>
      <c r="AQ7" s="9"/>
    </row>
    <row r="8" spans="1:43">
      <c r="A8" s="28" t="s">
        <v>11</v>
      </c>
      <c r="B8" s="7"/>
      <c r="C8" s="7"/>
      <c r="D8" s="7"/>
      <c r="E8" s="7"/>
      <c r="F8" s="36"/>
      <c r="G8" s="8">
        <f t="shared" si="0"/>
        <v>0</v>
      </c>
      <c r="H8" s="22">
        <f t="shared" si="1"/>
        <v>6</v>
      </c>
      <c r="I8" s="22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J8" s="22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K8" s="22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L8" s="22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M8" s="22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N8" s="18"/>
      <c r="O8" s="18"/>
      <c r="P8" s="18"/>
      <c r="Q8" s="18"/>
      <c r="R8" s="18"/>
      <c r="S8" s="22"/>
      <c r="T8" s="26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9"/>
      <c r="AL8" s="9"/>
      <c r="AM8" s="9"/>
      <c r="AN8" s="9"/>
      <c r="AO8" s="9"/>
      <c r="AP8" s="9"/>
      <c r="AQ8" s="9"/>
    </row>
    <row r="9" spans="1:43">
      <c r="A9" s="28" t="s">
        <v>47</v>
      </c>
      <c r="B9" s="7"/>
      <c r="C9" s="7"/>
      <c r="D9" s="7"/>
      <c r="E9" s="7"/>
      <c r="F9" s="36"/>
      <c r="G9" s="8">
        <f t="shared" si="0"/>
        <v>0</v>
      </c>
      <c r="H9" s="22">
        <f t="shared" si="1"/>
        <v>7</v>
      </c>
      <c r="I9" s="22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J9" s="22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K9" s="22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L9" s="22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M9" s="22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N9" s="18"/>
      <c r="O9" s="18"/>
      <c r="P9" s="18"/>
      <c r="Q9" s="18"/>
      <c r="R9" s="18"/>
      <c r="S9" s="22"/>
      <c r="T9" s="26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9"/>
      <c r="AL9" s="9"/>
      <c r="AM9" s="9"/>
      <c r="AN9" s="9"/>
      <c r="AO9" s="9"/>
      <c r="AP9" s="9"/>
      <c r="AQ9" s="9"/>
    </row>
    <row r="10" spans="1:43">
      <c r="A10" s="29" t="s">
        <v>40</v>
      </c>
      <c r="B10" s="7"/>
      <c r="C10" s="7"/>
      <c r="D10" s="7"/>
      <c r="E10" s="7"/>
      <c r="F10" s="36"/>
      <c r="G10" s="8">
        <f t="shared" si="0"/>
        <v>0</v>
      </c>
      <c r="H10" s="22">
        <f t="shared" si="1"/>
        <v>8</v>
      </c>
      <c r="I10" s="22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J10" s="22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K10" s="22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L10" s="22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M10" s="22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N10" s="18"/>
      <c r="O10" s="18"/>
      <c r="P10" s="18"/>
      <c r="Q10" s="18"/>
      <c r="R10" s="18"/>
      <c r="S10" s="22"/>
      <c r="T10" s="26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9"/>
      <c r="AL10" s="9"/>
      <c r="AM10" s="9"/>
      <c r="AN10" s="9"/>
      <c r="AO10" s="9"/>
      <c r="AP10" s="9"/>
      <c r="AQ10" s="9"/>
    </row>
    <row r="11" spans="1:43">
      <c r="A11" s="29" t="s">
        <v>41</v>
      </c>
      <c r="B11" s="7"/>
      <c r="C11" s="7"/>
      <c r="D11" s="7"/>
      <c r="E11" s="7"/>
      <c r="F11" s="36"/>
      <c r="G11" s="8">
        <f t="shared" si="0"/>
        <v>0</v>
      </c>
      <c r="H11" s="22">
        <f t="shared" si="1"/>
        <v>9</v>
      </c>
      <c r="I11" s="22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J11" s="22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K11" s="22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L11" s="22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M11" s="22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N11" s="18"/>
      <c r="O11" s="18"/>
      <c r="P11" s="18"/>
      <c r="Q11" s="18"/>
      <c r="R11" s="18"/>
      <c r="S11" s="22"/>
      <c r="T11" s="26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9"/>
      <c r="AL11" s="9"/>
      <c r="AM11" s="9"/>
      <c r="AN11" s="9"/>
      <c r="AO11" s="9"/>
      <c r="AP11" s="9"/>
      <c r="AQ11" s="9"/>
    </row>
    <row r="12" spans="1:43">
      <c r="A12" s="29" t="s">
        <v>48</v>
      </c>
      <c r="B12" s="7"/>
      <c r="C12" s="7"/>
      <c r="D12" s="7"/>
      <c r="E12" s="7"/>
      <c r="F12" s="36"/>
      <c r="G12" s="8">
        <f t="shared" si="0"/>
        <v>0</v>
      </c>
      <c r="H12" s="22">
        <f t="shared" si="1"/>
        <v>10</v>
      </c>
      <c r="I12" s="22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J12" s="22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K12" s="22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L12" s="22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M12" s="22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N12" s="18"/>
      <c r="O12" s="18"/>
      <c r="P12" s="18"/>
      <c r="Q12" s="18"/>
      <c r="R12" s="18"/>
      <c r="S12" s="22"/>
      <c r="T12" s="26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9"/>
      <c r="AL12" s="9"/>
      <c r="AM12" s="9"/>
      <c r="AN12" s="9"/>
      <c r="AO12" s="9"/>
      <c r="AP12" s="9"/>
      <c r="AQ12" s="9"/>
    </row>
    <row r="13" spans="1:43">
      <c r="A13" s="29" t="s">
        <v>38</v>
      </c>
      <c r="B13" s="7"/>
      <c r="C13" s="7"/>
      <c r="D13" s="7"/>
      <c r="E13" s="7"/>
      <c r="F13" s="36"/>
      <c r="G13" s="8">
        <f t="shared" si="0"/>
        <v>0</v>
      </c>
      <c r="H13" s="22">
        <f t="shared" si="1"/>
        <v>11</v>
      </c>
      <c r="I13" s="22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J13" s="22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K13" s="22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L13" s="22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M13" s="22">
        <f ca="1">(COUNTIF(INDIRECT("R["&amp;(1-$H13)&amp;"]C[-7]",FALSE):INDIRECT("R["&amp;($AI$1-$H13)&amp;"]C[-7]",FALSE),CONCATENATE("=",$H13))^2+COUNTIF(INDIRECT("R["&amp;(1-$H13)&amp;"]C[-7]",FALSE):INDIRECT("R["&amp;($AI$1-$H13)&amp;"]C[-7]",FALSE),CONCATENATE("=",$H13)))/2</f>
        <v>0</v>
      </c>
      <c r="N13" s="18"/>
      <c r="O13" s="18"/>
      <c r="P13" s="18"/>
      <c r="Q13" s="18"/>
      <c r="R13" s="18"/>
      <c r="S13" s="22"/>
      <c r="T13" s="26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9"/>
      <c r="AL13" s="9"/>
      <c r="AM13" s="9"/>
      <c r="AN13" s="9"/>
      <c r="AO13" s="9"/>
      <c r="AP13" s="9"/>
      <c r="AQ13" s="9"/>
    </row>
    <row r="14" spans="1:43">
      <c r="A14" s="29" t="s">
        <v>49</v>
      </c>
      <c r="B14" s="7"/>
      <c r="C14" s="7"/>
      <c r="D14" s="7"/>
      <c r="E14" s="7"/>
      <c r="F14" s="36"/>
      <c r="G14" s="8">
        <f t="shared" si="0"/>
        <v>0</v>
      </c>
      <c r="H14" s="22">
        <f t="shared" si="1"/>
        <v>12</v>
      </c>
      <c r="I14" s="22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J14" s="22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K14" s="22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L14" s="22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M14" s="22">
        <f ca="1">(COUNTIF(INDIRECT("R["&amp;(1-$H14)&amp;"]C[-7]",FALSE):INDIRECT("R["&amp;($AI$1-$H14)&amp;"]C[-7]",FALSE),CONCATENATE("=",$H14))^2+COUNTIF(INDIRECT("R["&amp;(1-$H14)&amp;"]C[-7]",FALSE):INDIRECT("R["&amp;($AI$1-$H14)&amp;"]C[-7]",FALSE),CONCATENATE("=",$H14)))/2</f>
        <v>0</v>
      </c>
      <c r="N14" s="18"/>
      <c r="O14" s="18"/>
      <c r="P14" s="18"/>
      <c r="Q14" s="18"/>
      <c r="R14" s="18"/>
      <c r="S14" s="22"/>
      <c r="T14" s="26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9"/>
      <c r="AL14" s="9"/>
      <c r="AM14" s="9"/>
      <c r="AN14" s="9"/>
      <c r="AO14" s="9"/>
      <c r="AP14" s="9"/>
      <c r="AQ14" s="9"/>
    </row>
    <row r="15" spans="1:43">
      <c r="A15" s="29" t="s">
        <v>12</v>
      </c>
      <c r="B15" s="7"/>
      <c r="C15" s="7"/>
      <c r="D15" s="7"/>
      <c r="E15" s="7"/>
      <c r="F15" s="36"/>
      <c r="G15" s="8">
        <f t="shared" si="0"/>
        <v>0</v>
      </c>
      <c r="H15" s="22">
        <f>H14+1</f>
        <v>13</v>
      </c>
      <c r="I15" s="22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J15" s="22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K15" s="22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L15" s="22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M15" s="22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N15" s="18"/>
      <c r="O15" s="18"/>
      <c r="P15" s="18"/>
      <c r="Q15" s="18"/>
      <c r="R15" s="18"/>
      <c r="S15" s="22"/>
      <c r="T15" s="26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9"/>
      <c r="AL15" s="9"/>
      <c r="AM15" s="9"/>
      <c r="AN15" s="9"/>
      <c r="AO15" s="9"/>
      <c r="AP15" s="9"/>
      <c r="AQ15" s="9"/>
    </row>
    <row r="16" spans="1:43">
      <c r="A16" s="29" t="s">
        <v>50</v>
      </c>
      <c r="B16" s="7"/>
      <c r="C16" s="7"/>
      <c r="D16" s="7"/>
      <c r="E16" s="7"/>
      <c r="F16" s="36"/>
      <c r="G16" s="8">
        <f t="shared" ref="G16:G19" si="2">SUM(B16:F16)</f>
        <v>0</v>
      </c>
      <c r="H16" s="22">
        <f t="shared" ref="H16:H19" si="3">H15+1</f>
        <v>14</v>
      </c>
      <c r="I16" s="22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J16" s="22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K16" s="22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L16" s="22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M16" s="22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N16" s="18"/>
      <c r="O16" s="18"/>
      <c r="P16" s="18"/>
      <c r="Q16" s="18"/>
      <c r="R16" s="18"/>
      <c r="S16" s="22"/>
      <c r="T16" s="26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9"/>
      <c r="AL16" s="9"/>
      <c r="AM16" s="9"/>
      <c r="AN16" s="9"/>
      <c r="AO16" s="9"/>
      <c r="AP16" s="9"/>
      <c r="AQ16" s="9"/>
    </row>
    <row r="17" spans="1:43">
      <c r="A17" s="29" t="s">
        <v>51</v>
      </c>
      <c r="B17" s="7"/>
      <c r="C17" s="7"/>
      <c r="D17" s="7"/>
      <c r="E17" s="7"/>
      <c r="F17" s="36"/>
      <c r="G17" s="8">
        <f t="shared" si="2"/>
        <v>0</v>
      </c>
      <c r="H17" s="22">
        <f t="shared" si="3"/>
        <v>15</v>
      </c>
      <c r="I17" s="22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J17" s="22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K17" s="22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L17" s="22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M17" s="22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N17" s="18"/>
      <c r="O17" s="18"/>
      <c r="P17" s="18"/>
      <c r="Q17" s="18"/>
      <c r="R17" s="18"/>
      <c r="S17" s="22"/>
      <c r="T17" s="26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9"/>
      <c r="AL17" s="9"/>
      <c r="AM17" s="9"/>
      <c r="AN17" s="9"/>
      <c r="AO17" s="9"/>
      <c r="AP17" s="9"/>
      <c r="AQ17" s="9"/>
    </row>
    <row r="18" spans="1:43">
      <c r="A18" s="29" t="s">
        <v>42</v>
      </c>
      <c r="B18" s="7"/>
      <c r="C18" s="7"/>
      <c r="D18" s="7"/>
      <c r="E18" s="7"/>
      <c r="F18" s="36"/>
      <c r="G18" s="8">
        <f t="shared" si="2"/>
        <v>0</v>
      </c>
      <c r="H18" s="22">
        <f t="shared" si="3"/>
        <v>16</v>
      </c>
      <c r="I18" s="22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J18" s="22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K18" s="22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L18" s="22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M18" s="22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N18" s="18"/>
      <c r="O18" s="18"/>
      <c r="P18" s="18"/>
      <c r="Q18" s="18"/>
      <c r="R18" s="18"/>
      <c r="S18" s="22"/>
      <c r="T18" s="26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9"/>
      <c r="AL18" s="9"/>
      <c r="AM18" s="9"/>
      <c r="AN18" s="9"/>
      <c r="AO18" s="9"/>
      <c r="AP18" s="9"/>
      <c r="AQ18" s="9"/>
    </row>
    <row r="19" spans="1:43" ht="13.5" thickBot="1">
      <c r="A19" s="29" t="s">
        <v>43</v>
      </c>
      <c r="B19" s="7"/>
      <c r="C19" s="7"/>
      <c r="D19" s="7"/>
      <c r="E19" s="7"/>
      <c r="F19" s="36"/>
      <c r="G19" s="8">
        <f t="shared" si="2"/>
        <v>0</v>
      </c>
      <c r="H19" s="22">
        <f t="shared" si="3"/>
        <v>17</v>
      </c>
      <c r="I19" s="22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J19" s="22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K19" s="22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L19" s="22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M19" s="22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N19" s="18"/>
      <c r="O19" s="18"/>
      <c r="P19" s="18"/>
      <c r="Q19" s="18"/>
      <c r="R19" s="18"/>
      <c r="S19" s="22"/>
      <c r="T19" s="26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9"/>
      <c r="AL19" s="9"/>
      <c r="AM19" s="9"/>
      <c r="AN19" s="9"/>
      <c r="AO19" s="9"/>
      <c r="AP19" s="9"/>
      <c r="AQ19" s="9"/>
    </row>
    <row r="20" spans="1:43" ht="13.5" thickBot="1">
      <c r="A20" s="30"/>
      <c r="B20" s="31" t="str">
        <f ca="1">IF(AND(OR($AE$21,INDIRECT("R[-"&amp;$AI$1&amp;"]C[7]",FALSE)=1),OR($AE$22,INDIRECT("R[-1]C[7]",FALSE)=1),INDIRECT("RC[7]",FALSE)=$AI$3),"+","-")</f>
        <v>-</v>
      </c>
      <c r="C20" s="32" t="str">
        <f ca="1">IF(AND(OR($AE$21,INDIRECT("R[-"&amp;$AI$1&amp;"]C[7]",FALSE)=1),OR($AE$22,INDIRECT("R[-1]C[7]",FALSE)=1),INDIRECT("RC[7]",FALSE)=$AI$3),"+","-")</f>
        <v>-</v>
      </c>
      <c r="D20" s="32" t="str">
        <f ca="1">IF(AND(OR($AE$21,INDIRECT("R[-"&amp;$AI$1&amp;"]C[7]",FALSE)=1),OR($AE$22,INDIRECT("R[-1]C[7]",FALSE)=1),INDIRECT("RC[7]",FALSE)=$AI$3),"+","-")</f>
        <v>-</v>
      </c>
      <c r="E20" s="32" t="str">
        <f ca="1">IF(AND(OR($AE$21,INDIRECT("R[-"&amp;$AI$1&amp;"]C[7]",FALSE)=1),OR($AE$22,INDIRECT("R[-1]C[7]",FALSE)=1),INDIRECT("RC[7]",FALSE)=$AI$3),"+","-")</f>
        <v>-</v>
      </c>
      <c r="F20" s="33" t="str">
        <f ca="1">IF(AND(OR($AE$21,INDIRECT("R[-"&amp;$AI$1&amp;"]C[7]",FALSE)=1),OR($AE$22,INDIRECT("R[-1]C[7]",FALSE)=1),INDIRECT("RC[7]",FALSE)=$AI$3),"+","-")</f>
        <v>-</v>
      </c>
      <c r="G20" s="34" t="str">
        <f ca="1">IF(COUNTIF(B20:F20,"=+")=5,"OK",IF(AND(COUNTIF(B20:F20,"=+")=0,SUM(INDIRECT("RC[2]",FALSE):INDIRECT("RC[6]",FALSE))+5*$AI$1=0),"EMP","!!!"))</f>
        <v>EMP</v>
      </c>
      <c r="H20" s="22"/>
      <c r="I20" s="22">
        <f ca="1">SUM(INDIRECT("R[-"&amp;$AI$1&amp;"]C[-7]",FALSE):INDIRECT("R[-1]C[-7]",FALSE),INDIRECT("R[-"&amp;$AI$1&amp;"]C",FALSE):INDIRECT("R[-1]C",FALSE))-$AI$1</f>
        <v>-17</v>
      </c>
      <c r="J20" s="22">
        <f ca="1">SUM(INDIRECT("R[-"&amp;$AI$1&amp;"]C[-7]",FALSE):INDIRECT("R[-1]C[-7]",FALSE),INDIRECT("R[-"&amp;$AI$1&amp;"]C",FALSE):INDIRECT("R[-1]C",FALSE))-$AI$1</f>
        <v>-17</v>
      </c>
      <c r="K20" s="22">
        <f ca="1">SUM(INDIRECT("R[-"&amp;$AI$1&amp;"]C[-7]",FALSE):INDIRECT("R[-1]C[-7]",FALSE),INDIRECT("R[-"&amp;$AI$1&amp;"]C",FALSE):INDIRECT("R[-1]C",FALSE))-$AI$1</f>
        <v>-17</v>
      </c>
      <c r="L20" s="22">
        <f ca="1">SUM(INDIRECT("R[-"&amp;$AI$1&amp;"]C[-7]",FALSE):INDIRECT("R[-1]C[-7]",FALSE),INDIRECT("R[-"&amp;$AI$1&amp;"]C",FALSE):INDIRECT("R[-1]C",FALSE))-$AI$1</f>
        <v>-17</v>
      </c>
      <c r="M20" s="22">
        <f ca="1">SUM(INDIRECT("R[-"&amp;$AI$1&amp;"]C[-7]",FALSE):INDIRECT("R[-1]C[-7]",FALSE),INDIRECT("R[-"&amp;$AI$1&amp;"]C",FALSE):INDIRECT("R[-1]C",FALSE))-$AI$1</f>
        <v>-17</v>
      </c>
      <c r="N20" s="45"/>
      <c r="O20" s="45"/>
      <c r="P20" s="45"/>
      <c r="Q20" s="45"/>
      <c r="R20" s="45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9"/>
      <c r="AL20" s="9"/>
      <c r="AM20" s="9"/>
      <c r="AN20" s="9"/>
      <c r="AO20" s="9"/>
      <c r="AP20" s="9"/>
      <c r="AQ20" s="9"/>
    </row>
    <row r="21" spans="1:43">
      <c r="A21" s="20">
        <v>1</v>
      </c>
      <c r="B21" s="20"/>
      <c r="C21" s="20"/>
      <c r="D21" s="20"/>
      <c r="E21" s="20"/>
      <c r="F21" s="20"/>
      <c r="G21" s="20" t="s">
        <v>7</v>
      </c>
      <c r="H21" s="38" t="s">
        <v>8</v>
      </c>
      <c r="I21" s="38"/>
      <c r="J21" s="38"/>
      <c r="K21" s="38"/>
      <c r="L21" s="38"/>
      <c r="M21" s="38"/>
      <c r="N21" s="40"/>
      <c r="O21" s="40"/>
      <c r="P21" s="40"/>
      <c r="Q21" s="40"/>
      <c r="R21" s="40"/>
      <c r="S21" s="22"/>
      <c r="T21" s="46" t="s">
        <v>37</v>
      </c>
      <c r="U21" s="46"/>
      <c r="V21" s="46"/>
      <c r="W21" s="46"/>
      <c r="X21" s="46"/>
      <c r="Y21" s="46"/>
      <c r="Z21" s="46"/>
      <c r="AA21" s="22"/>
      <c r="AB21" s="41" t="s">
        <v>13</v>
      </c>
      <c r="AC21" s="41"/>
      <c r="AD21" s="41"/>
      <c r="AE21" s="41" t="b">
        <v>1</v>
      </c>
      <c r="AF21" s="41"/>
      <c r="AG21" s="22"/>
      <c r="AH21" s="22"/>
      <c r="AI21" s="22"/>
      <c r="AJ21" s="22"/>
      <c r="AK21" s="9"/>
      <c r="AL21" s="9"/>
      <c r="AM21" s="9"/>
      <c r="AN21" s="9"/>
      <c r="AO21" s="9"/>
      <c r="AP21" s="9"/>
      <c r="AQ21" s="9"/>
    </row>
    <row r="22" spans="1:43">
      <c r="A22" s="21" t="s">
        <v>14</v>
      </c>
      <c r="B22" s="22"/>
      <c r="C22" s="22"/>
      <c r="D22" s="22"/>
      <c r="E22" s="22"/>
      <c r="F22" s="22"/>
      <c r="G22" s="22">
        <f>SUM(B22:F22)</f>
        <v>0</v>
      </c>
      <c r="H22" s="22">
        <v>1</v>
      </c>
      <c r="I22" s="22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J22" s="22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K22" s="22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L22" s="22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M22" s="22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N22" s="18"/>
      <c r="O22" s="18"/>
      <c r="P22" s="18"/>
      <c r="Q22" s="18"/>
      <c r="R22" s="18"/>
      <c r="S22" s="22"/>
      <c r="T22" s="46"/>
      <c r="U22" s="46"/>
      <c r="V22" s="46"/>
      <c r="W22" s="46"/>
      <c r="X22" s="46"/>
      <c r="Y22" s="46"/>
      <c r="Z22" s="46"/>
      <c r="AA22" s="22"/>
      <c r="AB22" s="41" t="s">
        <v>15</v>
      </c>
      <c r="AC22" s="41"/>
      <c r="AD22" s="41"/>
      <c r="AE22" s="41" t="b">
        <v>0</v>
      </c>
      <c r="AF22" s="41"/>
      <c r="AG22" s="22"/>
      <c r="AH22" s="22"/>
      <c r="AI22" s="22"/>
      <c r="AJ22" s="22"/>
      <c r="AK22" s="9"/>
      <c r="AL22" s="9"/>
      <c r="AM22" s="9"/>
      <c r="AN22" s="9"/>
      <c r="AO22" s="9"/>
      <c r="AP22" s="9"/>
      <c r="AQ22" s="9"/>
    </row>
    <row r="23" spans="1:43">
      <c r="A23" s="21" t="s">
        <v>16</v>
      </c>
      <c r="B23" s="22"/>
      <c r="C23" s="22"/>
      <c r="D23" s="22"/>
      <c r="E23" s="22"/>
      <c r="F23" s="22"/>
      <c r="G23" s="22">
        <f t="shared" ref="G23:G34" si="4">SUM(B23:F23)</f>
        <v>0</v>
      </c>
      <c r="H23" s="22">
        <f>H22+1</f>
        <v>2</v>
      </c>
      <c r="I23" s="22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J23" s="22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K23" s="22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L23" s="22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M23" s="22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N23" s="18"/>
      <c r="O23" s="18"/>
      <c r="P23" s="18"/>
      <c r="Q23" s="18"/>
      <c r="R23" s="18"/>
      <c r="S23" s="22"/>
      <c r="T23" s="41" t="s">
        <v>17</v>
      </c>
      <c r="U23" s="41"/>
      <c r="V23" s="41"/>
      <c r="W23" s="41"/>
      <c r="X23" s="41"/>
      <c r="Y23" s="41"/>
      <c r="Z23" s="22">
        <v>19</v>
      </c>
      <c r="AA23" s="22"/>
      <c r="AB23" s="41" t="s">
        <v>18</v>
      </c>
      <c r="AC23" s="41"/>
      <c r="AD23" s="41"/>
      <c r="AE23" s="41">
        <v>3</v>
      </c>
      <c r="AF23" s="41"/>
      <c r="AG23" s="22"/>
      <c r="AH23" s="22"/>
      <c r="AI23" s="22"/>
      <c r="AJ23" s="22"/>
      <c r="AK23" s="9"/>
      <c r="AL23" s="9"/>
      <c r="AM23" s="9"/>
      <c r="AN23" s="9"/>
      <c r="AO23" s="9"/>
      <c r="AP23" s="9"/>
      <c r="AQ23" s="9"/>
    </row>
    <row r="24" spans="1:43">
      <c r="A24" s="21" t="s">
        <v>19</v>
      </c>
      <c r="B24" s="22"/>
      <c r="C24" s="22"/>
      <c r="D24" s="22"/>
      <c r="E24" s="22"/>
      <c r="F24" s="22"/>
      <c r="G24" s="22">
        <f t="shared" si="4"/>
        <v>0</v>
      </c>
      <c r="H24" s="22">
        <f t="shared" ref="H24:H33" si="5">H23+1</f>
        <v>3</v>
      </c>
      <c r="I24" s="22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J24" s="22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K24" s="22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L24" s="22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M24" s="22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N24" s="18"/>
      <c r="O24" s="18"/>
      <c r="P24" s="18"/>
      <c r="Q24" s="18"/>
      <c r="R24" s="18"/>
      <c r="S24" s="22"/>
      <c r="T24" s="41" t="s">
        <v>20</v>
      </c>
      <c r="U24" s="41"/>
      <c r="V24" s="41"/>
      <c r="W24" s="41"/>
      <c r="X24" s="41"/>
      <c r="Y24" s="41"/>
      <c r="Z24" s="22">
        <f ca="1">COUNTIF(G:G,"=EMP")</f>
        <v>19</v>
      </c>
      <c r="AA24" s="22"/>
      <c r="AB24" s="41" t="s">
        <v>21</v>
      </c>
      <c r="AC24" s="41"/>
      <c r="AD24" s="41"/>
      <c r="AE24" s="41"/>
      <c r="AF24" s="22">
        <v>4</v>
      </c>
      <c r="AG24" s="22"/>
      <c r="AH24" s="22"/>
      <c r="AI24" s="22"/>
      <c r="AJ24" s="22"/>
    </row>
    <row r="25" spans="1:43">
      <c r="A25" s="21" t="s">
        <v>22</v>
      </c>
      <c r="B25" s="22"/>
      <c r="C25" s="22"/>
      <c r="D25" s="22"/>
      <c r="E25" s="22"/>
      <c r="F25" s="22"/>
      <c r="G25" s="22">
        <f t="shared" si="4"/>
        <v>0</v>
      </c>
      <c r="H25" s="22">
        <f t="shared" si="5"/>
        <v>4</v>
      </c>
      <c r="I25" s="22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J25" s="22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K25" s="22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L25" s="22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M25" s="22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N25" s="18"/>
      <c r="O25" s="18"/>
      <c r="P25" s="18"/>
      <c r="Q25" s="18"/>
      <c r="R25" s="18"/>
      <c r="S25" s="22"/>
      <c r="T25" s="41" t="s">
        <v>23</v>
      </c>
      <c r="U25" s="41"/>
      <c r="V25" s="41"/>
      <c r="W25" s="41"/>
      <c r="X25" s="41"/>
      <c r="Y25" s="41"/>
      <c r="Z25" s="22">
        <f ca="1">COUNTIF(G:G,"=!!!")</f>
        <v>0</v>
      </c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43">
      <c r="A26" s="21" t="s">
        <v>24</v>
      </c>
      <c r="B26" s="22"/>
      <c r="C26" s="22"/>
      <c r="D26" s="22"/>
      <c r="E26" s="22"/>
      <c r="F26" s="22"/>
      <c r="G26" s="22">
        <f t="shared" si="4"/>
        <v>0</v>
      </c>
      <c r="H26" s="22">
        <f t="shared" si="5"/>
        <v>5</v>
      </c>
      <c r="I26" s="22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J26" s="22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K26" s="22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L26" s="22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M26" s="22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N26" s="18"/>
      <c r="O26" s="18"/>
      <c r="P26" s="18"/>
      <c r="Q26" s="18"/>
      <c r="R26" s="18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43">
      <c r="A27" s="21" t="s">
        <v>25</v>
      </c>
      <c r="B27" s="22"/>
      <c r="C27" s="22"/>
      <c r="D27" s="22"/>
      <c r="E27" s="22"/>
      <c r="F27" s="22"/>
      <c r="G27" s="22">
        <f t="shared" si="4"/>
        <v>0</v>
      </c>
      <c r="H27" s="22">
        <f t="shared" si="5"/>
        <v>6</v>
      </c>
      <c r="I27" s="22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J27" s="22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K27" s="22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L27" s="22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M27" s="22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N27" s="18"/>
      <c r="O27" s="18"/>
      <c r="P27" s="18"/>
      <c r="Q27" s="18"/>
      <c r="R27" s="18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43">
      <c r="A28" s="21" t="s">
        <v>26</v>
      </c>
      <c r="B28" s="22"/>
      <c r="C28" s="22"/>
      <c r="D28" s="22"/>
      <c r="E28" s="22"/>
      <c r="F28" s="22"/>
      <c r="G28" s="22">
        <f t="shared" si="4"/>
        <v>0</v>
      </c>
      <c r="H28" s="22">
        <f t="shared" si="5"/>
        <v>7</v>
      </c>
      <c r="I28" s="22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J28" s="22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K28" s="22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L28" s="22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M28" s="22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N28" s="18"/>
      <c r="O28" s="18"/>
      <c r="P28" s="18"/>
      <c r="Q28" s="18"/>
      <c r="R28" s="18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43">
      <c r="A29" s="21" t="s">
        <v>27</v>
      </c>
      <c r="B29" s="22"/>
      <c r="C29" s="22"/>
      <c r="D29" s="22"/>
      <c r="E29" s="22"/>
      <c r="F29" s="22"/>
      <c r="G29" s="22">
        <f t="shared" si="4"/>
        <v>0</v>
      </c>
      <c r="H29" s="22">
        <f t="shared" si="5"/>
        <v>8</v>
      </c>
      <c r="I29" s="22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J29" s="22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K29" s="22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L29" s="22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M29" s="22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N29" s="18"/>
      <c r="O29" s="18"/>
      <c r="P29" s="18"/>
      <c r="Q29" s="18"/>
      <c r="R29" s="18"/>
    </row>
    <row r="30" spans="1:43">
      <c r="A30" s="21" t="s">
        <v>28</v>
      </c>
      <c r="B30" s="22"/>
      <c r="C30" s="22"/>
      <c r="D30" s="22"/>
      <c r="E30" s="22"/>
      <c r="F30" s="22"/>
      <c r="G30" s="22">
        <f t="shared" si="4"/>
        <v>0</v>
      </c>
      <c r="H30" s="22">
        <f t="shared" si="5"/>
        <v>9</v>
      </c>
      <c r="I30" s="22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J30" s="22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K30" s="22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L30" s="22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M30" s="22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N30" s="18"/>
      <c r="O30" s="18"/>
      <c r="P30" s="18"/>
      <c r="Q30" s="18"/>
      <c r="R30" s="18"/>
    </row>
    <row r="31" spans="1:43">
      <c r="A31" s="21" t="s">
        <v>29</v>
      </c>
      <c r="B31" s="22"/>
      <c r="C31" s="22"/>
      <c r="D31" s="22"/>
      <c r="E31" s="22"/>
      <c r="F31" s="22"/>
      <c r="G31" s="22">
        <f t="shared" si="4"/>
        <v>0</v>
      </c>
      <c r="H31" s="22">
        <f t="shared" si="5"/>
        <v>10</v>
      </c>
      <c r="I31" s="22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J31" s="22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K31" s="22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L31" s="22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M31" s="22">
        <f ca="1">(COUNTIF(INDIRECT("R["&amp;(1-$H31)&amp;"]C[-7]",FALSE):INDIRECT("R["&amp;($AI$1-$H31)&amp;"]C[-7]",FALSE),CONCATENATE("=",$H31))^2+COUNTIF(INDIRECT("R["&amp;(1-$H31)&amp;"]C[-7]",FALSE):INDIRECT("R["&amp;($AI$1-$H31)&amp;"]C[-7]",FALSE),CONCATENATE("=",$H31)))/2</f>
        <v>0</v>
      </c>
      <c r="N31" s="18"/>
      <c r="O31" s="18"/>
      <c r="P31" s="18"/>
      <c r="Q31" s="18"/>
      <c r="R31" s="18"/>
    </row>
    <row r="32" spans="1:43">
      <c r="A32" s="21" t="s">
        <v>30</v>
      </c>
      <c r="B32" s="22"/>
      <c r="C32" s="22"/>
      <c r="D32" s="22"/>
      <c r="E32" s="22"/>
      <c r="F32" s="22"/>
      <c r="G32" s="22">
        <f t="shared" si="4"/>
        <v>0</v>
      </c>
      <c r="H32" s="22">
        <f t="shared" si="5"/>
        <v>11</v>
      </c>
      <c r="I32" s="22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J32" s="22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K32" s="22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L32" s="22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M32" s="22">
        <f ca="1">(COUNTIF(INDIRECT("R["&amp;(1-$H32)&amp;"]C[-7]",FALSE):INDIRECT("R["&amp;($AI$1-$H32)&amp;"]C[-7]",FALSE),CONCATENATE("=",$H32))^2+COUNTIF(INDIRECT("R["&amp;(1-$H32)&amp;"]C[-7]",FALSE):INDIRECT("R["&amp;($AI$1-$H32)&amp;"]C[-7]",FALSE),CONCATENATE("=",$H32)))/2</f>
        <v>0</v>
      </c>
      <c r="N32" s="18"/>
      <c r="O32" s="18"/>
      <c r="P32" s="18"/>
      <c r="Q32" s="18"/>
      <c r="R32" s="18"/>
    </row>
    <row r="33" spans="1:18">
      <c r="A33" s="21" t="s">
        <v>31</v>
      </c>
      <c r="B33" s="22"/>
      <c r="C33" s="22"/>
      <c r="D33" s="22"/>
      <c r="E33" s="22"/>
      <c r="F33" s="22"/>
      <c r="G33" s="22">
        <f t="shared" si="4"/>
        <v>0</v>
      </c>
      <c r="H33" s="22">
        <f t="shared" si="5"/>
        <v>12</v>
      </c>
      <c r="I33" s="22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J33" s="22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K33" s="22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L33" s="22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M33" s="22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N33" s="18"/>
      <c r="O33" s="18"/>
      <c r="P33" s="18"/>
      <c r="Q33" s="18"/>
      <c r="R33" s="18"/>
    </row>
    <row r="34" spans="1:18">
      <c r="A34" s="21" t="s">
        <v>32</v>
      </c>
      <c r="B34" s="22"/>
      <c r="C34" s="22"/>
      <c r="D34" s="22"/>
      <c r="E34" s="22"/>
      <c r="F34" s="22"/>
      <c r="G34" s="22">
        <f t="shared" si="4"/>
        <v>0</v>
      </c>
      <c r="H34" s="22">
        <f>H33+1</f>
        <v>13</v>
      </c>
      <c r="I34" s="22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J34" s="22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K34" s="22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L34" s="22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M34" s="22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N34" s="18"/>
      <c r="O34" s="18"/>
      <c r="P34" s="18"/>
      <c r="Q34" s="18"/>
      <c r="R34" s="18"/>
    </row>
    <row r="35" spans="1:18">
      <c r="A35" s="21" t="s">
        <v>33</v>
      </c>
      <c r="B35" s="22"/>
      <c r="C35" s="22"/>
      <c r="D35" s="22"/>
      <c r="E35" s="22"/>
      <c r="F35" s="22"/>
      <c r="G35" s="22">
        <f t="shared" ref="G35:G39" si="6">SUM(B35:F35)</f>
        <v>0</v>
      </c>
      <c r="H35" s="22">
        <f t="shared" ref="H35:H39" si="7">H34+1</f>
        <v>14</v>
      </c>
      <c r="I35" s="22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J35" s="22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K35" s="22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L35" s="22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M35" s="22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N35" s="18"/>
      <c r="O35" s="18"/>
      <c r="P35" s="18"/>
      <c r="Q35" s="18"/>
      <c r="R35" s="18"/>
    </row>
    <row r="36" spans="1:18">
      <c r="A36" s="21" t="s">
        <v>34</v>
      </c>
      <c r="B36" s="22"/>
      <c r="C36" s="22"/>
      <c r="D36" s="22"/>
      <c r="E36" s="22"/>
      <c r="F36" s="22"/>
      <c r="G36" s="22">
        <f t="shared" si="6"/>
        <v>0</v>
      </c>
      <c r="H36" s="22">
        <f t="shared" si="7"/>
        <v>15</v>
      </c>
      <c r="I36" s="22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J36" s="22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K36" s="22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L36" s="22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M36" s="22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N36" s="18"/>
      <c r="O36" s="18"/>
      <c r="P36" s="18"/>
      <c r="Q36" s="18"/>
      <c r="R36" s="18"/>
    </row>
    <row r="37" spans="1:18">
      <c r="A37" s="21" t="s">
        <v>35</v>
      </c>
      <c r="B37" s="22"/>
      <c r="C37" s="22"/>
      <c r="D37" s="22"/>
      <c r="E37" s="22"/>
      <c r="F37" s="22"/>
      <c r="G37" s="22">
        <f t="shared" si="6"/>
        <v>0</v>
      </c>
      <c r="H37" s="22">
        <f t="shared" si="7"/>
        <v>16</v>
      </c>
      <c r="I37" s="22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J37" s="22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K37" s="22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L37" s="22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M37" s="22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N37" s="18"/>
      <c r="O37" s="18"/>
      <c r="P37" s="18"/>
      <c r="Q37" s="18"/>
      <c r="R37" s="18"/>
    </row>
    <row r="38" spans="1:18">
      <c r="A38" s="21"/>
      <c r="B38" s="22"/>
      <c r="C38" s="22"/>
      <c r="D38" s="22"/>
      <c r="E38" s="22"/>
      <c r="F38" s="22"/>
      <c r="G38" s="22">
        <f t="shared" si="6"/>
        <v>0</v>
      </c>
      <c r="H38" s="22">
        <f t="shared" si="7"/>
        <v>17</v>
      </c>
      <c r="I38" s="22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J38" s="22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K38" s="22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L38" s="22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M38" s="22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N38" s="18"/>
      <c r="O38" s="18"/>
      <c r="P38" s="18"/>
      <c r="Q38" s="18"/>
      <c r="R38" s="18"/>
    </row>
    <row r="39" spans="1:18">
      <c r="A39" s="21"/>
      <c r="B39" s="22"/>
      <c r="C39" s="22"/>
      <c r="D39" s="22"/>
      <c r="E39" s="22"/>
      <c r="F39" s="22"/>
      <c r="G39" s="22">
        <f t="shared" si="6"/>
        <v>0</v>
      </c>
      <c r="H39" s="22">
        <f t="shared" si="7"/>
        <v>18</v>
      </c>
      <c r="I39" s="22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J39" s="22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K39" s="22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L39" s="22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M39" s="22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N39" s="18"/>
      <c r="O39" s="18"/>
      <c r="P39" s="18"/>
      <c r="Q39" s="18"/>
      <c r="R39" s="18"/>
    </row>
    <row r="40" spans="1:18" ht="14.25" customHeight="1">
      <c r="A40" s="22"/>
      <c r="B40" s="22"/>
      <c r="C40" s="22"/>
      <c r="D40" s="22"/>
      <c r="E40" s="22"/>
      <c r="F40" s="22"/>
      <c r="G40" s="23" t="str">
        <f ca="1">IF(COUNTIF(B40:F40,"=+")=5,"OK",IF(AND(COUNTIF(B40:F40,"=+")=0,SUM(INDIRECT("RC[2]",FALSE):INDIRECT("RC[6]",FALSE))+5*$AI$1=0),"EMP","!!!"))</f>
        <v>EMP</v>
      </c>
      <c r="H40" s="22"/>
      <c r="I40" s="22">
        <f ca="1">SUM(INDIRECT("R[-"&amp;$AI$1&amp;"]C[-7]",FALSE):INDIRECT("R[-1]C[-7]",FALSE),INDIRECT("R[-"&amp;$AI$1&amp;"]C",FALSE):INDIRECT("R[-1]C",FALSE))-$AI$1</f>
        <v>-17</v>
      </c>
      <c r="J40" s="22">
        <f ca="1">SUM(INDIRECT("R[-"&amp;$AI$1&amp;"]C[-7]",FALSE):INDIRECT("R[-1]C[-7]",FALSE),INDIRECT("R[-"&amp;$AI$1&amp;"]C",FALSE):INDIRECT("R[-1]C",FALSE))-$AI$1</f>
        <v>-17</v>
      </c>
      <c r="K40" s="22">
        <f ca="1">SUM(INDIRECT("R[-"&amp;$AI$1&amp;"]C[-7]",FALSE):INDIRECT("R[-1]C[-7]",FALSE),INDIRECT("R[-"&amp;$AI$1&amp;"]C",FALSE):INDIRECT("R[-1]C",FALSE))-$AI$1</f>
        <v>-17</v>
      </c>
      <c r="L40" s="22">
        <f ca="1">SUM(INDIRECT("R[-"&amp;$AI$1&amp;"]C[-7]",FALSE):INDIRECT("R[-1]C[-7]",FALSE),INDIRECT("R[-"&amp;$AI$1&amp;"]C",FALSE):INDIRECT("R[-1]C",FALSE))-$AI$1</f>
        <v>-17</v>
      </c>
      <c r="M40" s="22">
        <f ca="1">SUM(INDIRECT("R[-"&amp;$AI$1&amp;"]C[-7]",FALSE):INDIRECT("R[-1]C[-7]",FALSE),INDIRECT("R[-"&amp;$AI$1&amp;"]C",FALSE):INDIRECT("R[-1]C",FALSE))-$AI$1</f>
        <v>-17</v>
      </c>
      <c r="N40" s="19"/>
      <c r="O40" s="19"/>
      <c r="P40" s="19"/>
      <c r="Q40" s="19"/>
      <c r="R40" s="19"/>
    </row>
    <row r="41" spans="1:18" ht="14.25" customHeight="1">
      <c r="A41" s="20">
        <v>2</v>
      </c>
      <c r="B41" s="20"/>
      <c r="C41" s="20"/>
      <c r="D41" s="20"/>
      <c r="E41" s="20"/>
      <c r="F41" s="20"/>
      <c r="G41" s="20" t="s">
        <v>7</v>
      </c>
      <c r="H41" s="38" t="s">
        <v>8</v>
      </c>
      <c r="I41" s="38"/>
      <c r="J41" s="38"/>
      <c r="K41" s="38"/>
      <c r="L41" s="38"/>
      <c r="M41" s="38"/>
      <c r="N41" s="40"/>
      <c r="O41" s="40"/>
      <c r="P41" s="40"/>
      <c r="Q41" s="40"/>
      <c r="R41" s="40"/>
    </row>
    <row r="42" spans="1:18" ht="14.25" customHeight="1">
      <c r="A42" s="21" t="s">
        <v>14</v>
      </c>
      <c r="B42" s="22"/>
      <c r="C42" s="22"/>
      <c r="D42" s="22"/>
      <c r="E42" s="22"/>
      <c r="F42" s="22"/>
      <c r="G42" s="22">
        <f>SUM(B42:F42)</f>
        <v>0</v>
      </c>
      <c r="H42" s="22">
        <v>1</v>
      </c>
      <c r="I42" s="22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J42" s="22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K42" s="22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L42" s="22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M42" s="22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N42" s="18"/>
      <c r="O42" s="18"/>
      <c r="P42" s="18"/>
      <c r="Q42" s="18"/>
      <c r="R42" s="18"/>
    </row>
    <row r="43" spans="1:18" ht="14.25" customHeight="1">
      <c r="A43" s="21" t="s">
        <v>16</v>
      </c>
      <c r="B43" s="22"/>
      <c r="C43" s="22"/>
      <c r="D43" s="22"/>
      <c r="E43" s="22"/>
      <c r="F43" s="22"/>
      <c r="G43" s="22">
        <f t="shared" ref="G43:G54" si="8">SUM(B43:F43)</f>
        <v>0</v>
      </c>
      <c r="H43" s="22">
        <f>H42+1</f>
        <v>2</v>
      </c>
      <c r="I43" s="22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J43" s="22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K43" s="22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L43" s="22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M43" s="22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N43" s="18"/>
      <c r="O43" s="18"/>
      <c r="P43" s="18"/>
      <c r="Q43" s="18"/>
      <c r="R43" s="18"/>
    </row>
    <row r="44" spans="1:18" ht="14.25" customHeight="1">
      <c r="A44" s="21" t="s">
        <v>19</v>
      </c>
      <c r="B44" s="22"/>
      <c r="C44" s="22"/>
      <c r="D44" s="22"/>
      <c r="E44" s="22"/>
      <c r="F44" s="22"/>
      <c r="G44" s="22">
        <f t="shared" si="8"/>
        <v>0</v>
      </c>
      <c r="H44" s="22">
        <f t="shared" ref="H44:H53" si="9">H43+1</f>
        <v>3</v>
      </c>
      <c r="I44" s="22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J44" s="22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K44" s="22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L44" s="22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M44" s="22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N44" s="18"/>
      <c r="O44" s="18"/>
      <c r="P44" s="18"/>
      <c r="Q44" s="18"/>
      <c r="R44" s="18"/>
    </row>
    <row r="45" spans="1:18" ht="14.25" customHeight="1">
      <c r="A45" s="21" t="s">
        <v>22</v>
      </c>
      <c r="B45" s="22"/>
      <c r="C45" s="22"/>
      <c r="D45" s="22"/>
      <c r="E45" s="22"/>
      <c r="F45" s="22"/>
      <c r="G45" s="22">
        <f t="shared" si="8"/>
        <v>0</v>
      </c>
      <c r="H45" s="22">
        <f t="shared" si="9"/>
        <v>4</v>
      </c>
      <c r="I45" s="22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J45" s="22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K45" s="22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L45" s="22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M45" s="22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N45" s="18"/>
      <c r="O45" s="18"/>
      <c r="P45" s="18"/>
      <c r="Q45" s="18"/>
      <c r="R45" s="18"/>
    </row>
    <row r="46" spans="1:18" ht="14.25" customHeight="1">
      <c r="A46" s="21" t="s">
        <v>24</v>
      </c>
      <c r="B46" s="22"/>
      <c r="C46" s="22"/>
      <c r="D46" s="22"/>
      <c r="E46" s="22"/>
      <c r="F46" s="22"/>
      <c r="G46" s="22">
        <f t="shared" si="8"/>
        <v>0</v>
      </c>
      <c r="H46" s="22">
        <f t="shared" si="9"/>
        <v>5</v>
      </c>
      <c r="I46" s="22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J46" s="22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K46" s="22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L46" s="22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M46" s="22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N46" s="18"/>
      <c r="O46" s="18"/>
      <c r="P46" s="18"/>
      <c r="Q46" s="18"/>
      <c r="R46" s="18"/>
    </row>
    <row r="47" spans="1:18" ht="14.25" customHeight="1">
      <c r="A47" s="21" t="s">
        <v>25</v>
      </c>
      <c r="B47" s="22"/>
      <c r="C47" s="22"/>
      <c r="D47" s="22"/>
      <c r="E47" s="22"/>
      <c r="F47" s="22"/>
      <c r="G47" s="22">
        <f t="shared" si="8"/>
        <v>0</v>
      </c>
      <c r="H47" s="22">
        <f t="shared" si="9"/>
        <v>6</v>
      </c>
      <c r="I47" s="22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J47" s="22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K47" s="22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L47" s="22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M47" s="22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N47" s="18"/>
      <c r="O47" s="18"/>
      <c r="P47" s="18"/>
      <c r="Q47" s="18"/>
      <c r="R47" s="18"/>
    </row>
    <row r="48" spans="1:18" ht="14.25" customHeight="1">
      <c r="A48" s="21" t="s">
        <v>26</v>
      </c>
      <c r="B48" s="22"/>
      <c r="C48" s="22"/>
      <c r="D48" s="22"/>
      <c r="E48" s="22"/>
      <c r="F48" s="22"/>
      <c r="G48" s="22">
        <f t="shared" si="8"/>
        <v>0</v>
      </c>
      <c r="H48" s="22">
        <f t="shared" si="9"/>
        <v>7</v>
      </c>
      <c r="I48" s="22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J48" s="22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K48" s="22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L48" s="22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M48" s="22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N48" s="18"/>
      <c r="O48" s="18"/>
      <c r="P48" s="18"/>
      <c r="Q48" s="18"/>
      <c r="R48" s="18"/>
    </row>
    <row r="49" spans="1:18" ht="14.25" customHeight="1">
      <c r="A49" s="21" t="s">
        <v>27</v>
      </c>
      <c r="B49" s="22"/>
      <c r="C49" s="22"/>
      <c r="D49" s="22"/>
      <c r="E49" s="22"/>
      <c r="F49" s="22"/>
      <c r="G49" s="22">
        <f t="shared" si="8"/>
        <v>0</v>
      </c>
      <c r="H49" s="22">
        <f t="shared" si="9"/>
        <v>8</v>
      </c>
      <c r="I49" s="22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J49" s="22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K49" s="22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L49" s="22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M49" s="22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N49" s="18"/>
      <c r="O49" s="18"/>
      <c r="P49" s="18"/>
      <c r="Q49" s="18"/>
      <c r="R49" s="18"/>
    </row>
    <row r="50" spans="1:18" ht="14.25" customHeight="1">
      <c r="A50" s="21" t="s">
        <v>28</v>
      </c>
      <c r="B50" s="22"/>
      <c r="C50" s="22"/>
      <c r="D50" s="22"/>
      <c r="E50" s="22"/>
      <c r="F50" s="22"/>
      <c r="G50" s="22">
        <f t="shared" si="8"/>
        <v>0</v>
      </c>
      <c r="H50" s="22">
        <f t="shared" si="9"/>
        <v>9</v>
      </c>
      <c r="I50" s="22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J50" s="22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K50" s="22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L50" s="22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M50" s="22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N50" s="18"/>
      <c r="O50" s="18"/>
      <c r="P50" s="18"/>
      <c r="Q50" s="18"/>
      <c r="R50" s="18"/>
    </row>
    <row r="51" spans="1:18" ht="14.25" customHeight="1">
      <c r="A51" s="21" t="s">
        <v>29</v>
      </c>
      <c r="B51" s="22"/>
      <c r="C51" s="22"/>
      <c r="D51" s="22"/>
      <c r="E51" s="22"/>
      <c r="F51" s="22"/>
      <c r="G51" s="22">
        <f t="shared" si="8"/>
        <v>0</v>
      </c>
      <c r="H51" s="22">
        <f t="shared" si="9"/>
        <v>10</v>
      </c>
      <c r="I51" s="22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J51" s="22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K51" s="22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L51" s="22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M51" s="22">
        <f ca="1">(COUNTIF(INDIRECT("R["&amp;(1-$H51)&amp;"]C[-7]",FALSE):INDIRECT("R["&amp;($AI$1-$H51)&amp;"]C[-7]",FALSE),CONCATENATE("=",$H51))^2+COUNTIF(INDIRECT("R["&amp;(1-$H51)&amp;"]C[-7]",FALSE):INDIRECT("R["&amp;($AI$1-$H51)&amp;"]C[-7]",FALSE),CONCATENATE("=",$H51)))/2</f>
        <v>0</v>
      </c>
      <c r="N51" s="18"/>
      <c r="O51" s="18"/>
      <c r="P51" s="18"/>
      <c r="Q51" s="18"/>
      <c r="R51" s="18"/>
    </row>
    <row r="52" spans="1:18" ht="14.25" customHeight="1">
      <c r="A52" s="21" t="s">
        <v>30</v>
      </c>
      <c r="B52" s="22"/>
      <c r="C52" s="22"/>
      <c r="D52" s="22"/>
      <c r="E52" s="22"/>
      <c r="F52" s="22"/>
      <c r="G52" s="22">
        <f t="shared" si="8"/>
        <v>0</v>
      </c>
      <c r="H52" s="22">
        <f t="shared" si="9"/>
        <v>11</v>
      </c>
      <c r="I52" s="22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J52" s="22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K52" s="22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L52" s="22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M52" s="22">
        <f ca="1">(COUNTIF(INDIRECT("R["&amp;(1-$H52)&amp;"]C[-7]",FALSE):INDIRECT("R["&amp;($AI$1-$H52)&amp;"]C[-7]",FALSE),CONCATENATE("=",$H52))^2+COUNTIF(INDIRECT("R["&amp;(1-$H52)&amp;"]C[-7]",FALSE):INDIRECT("R["&amp;($AI$1-$H52)&amp;"]C[-7]",FALSE),CONCATENATE("=",$H52)))/2</f>
        <v>0</v>
      </c>
      <c r="N52" s="18"/>
      <c r="O52" s="18"/>
      <c r="P52" s="18"/>
      <c r="Q52" s="18"/>
      <c r="R52" s="18"/>
    </row>
    <row r="53" spans="1:18" ht="14.25" customHeight="1">
      <c r="A53" s="21" t="s">
        <v>31</v>
      </c>
      <c r="B53" s="22"/>
      <c r="C53" s="22"/>
      <c r="D53" s="22"/>
      <c r="E53" s="22"/>
      <c r="F53" s="22"/>
      <c r="G53" s="22">
        <f t="shared" si="8"/>
        <v>0</v>
      </c>
      <c r="H53" s="22">
        <f t="shared" si="9"/>
        <v>12</v>
      </c>
      <c r="I53" s="22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J53" s="22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K53" s="22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L53" s="22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M53" s="22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N53" s="18"/>
      <c r="O53" s="18"/>
      <c r="P53" s="18"/>
      <c r="Q53" s="18"/>
      <c r="R53" s="18"/>
    </row>
    <row r="54" spans="1:18" ht="14.25" customHeight="1">
      <c r="A54" s="21" t="s">
        <v>32</v>
      </c>
      <c r="B54" s="22"/>
      <c r="C54" s="22"/>
      <c r="D54" s="22"/>
      <c r="E54" s="22"/>
      <c r="F54" s="22"/>
      <c r="G54" s="22">
        <f t="shared" si="8"/>
        <v>0</v>
      </c>
      <c r="H54" s="22">
        <f>H53+1</f>
        <v>13</v>
      </c>
      <c r="I54" s="22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J54" s="22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K54" s="22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L54" s="22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M54" s="22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N54" s="18"/>
      <c r="O54" s="18"/>
      <c r="P54" s="18"/>
      <c r="Q54" s="18"/>
      <c r="R54" s="18"/>
    </row>
    <row r="55" spans="1:18" ht="14.25" customHeight="1">
      <c r="A55" s="21" t="s">
        <v>33</v>
      </c>
      <c r="B55" s="22"/>
      <c r="C55" s="22"/>
      <c r="D55" s="22"/>
      <c r="E55" s="22"/>
      <c r="F55" s="22"/>
      <c r="G55" s="22">
        <f t="shared" ref="G55:G59" si="10">SUM(B55:F55)</f>
        <v>0</v>
      </c>
      <c r="H55" s="22">
        <f t="shared" ref="H55:H59" si="11">H54+1</f>
        <v>14</v>
      </c>
      <c r="I55" s="22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J55" s="22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K55" s="22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L55" s="22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M55" s="22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N55" s="18"/>
      <c r="O55" s="18"/>
      <c r="P55" s="18"/>
      <c r="Q55" s="18"/>
      <c r="R55" s="18"/>
    </row>
    <row r="56" spans="1:18" ht="14.25" customHeight="1">
      <c r="A56" s="21" t="s">
        <v>34</v>
      </c>
      <c r="B56" s="22"/>
      <c r="C56" s="22"/>
      <c r="D56" s="22"/>
      <c r="E56" s="22"/>
      <c r="F56" s="22"/>
      <c r="G56" s="22">
        <f t="shared" si="10"/>
        <v>0</v>
      </c>
      <c r="H56" s="22">
        <f t="shared" si="11"/>
        <v>15</v>
      </c>
      <c r="I56" s="22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J56" s="22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K56" s="22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L56" s="22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M56" s="22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N56" s="18"/>
      <c r="O56" s="18"/>
      <c r="P56" s="18"/>
      <c r="Q56" s="18"/>
      <c r="R56" s="18"/>
    </row>
    <row r="57" spans="1:18" ht="14.25" customHeight="1">
      <c r="A57" s="21" t="s">
        <v>35</v>
      </c>
      <c r="B57" s="22"/>
      <c r="C57" s="22"/>
      <c r="D57" s="22"/>
      <c r="E57" s="22"/>
      <c r="F57" s="22"/>
      <c r="G57" s="22">
        <f t="shared" si="10"/>
        <v>0</v>
      </c>
      <c r="H57" s="22">
        <f t="shared" si="11"/>
        <v>16</v>
      </c>
      <c r="I57" s="22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J57" s="22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K57" s="22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L57" s="22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M57" s="22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N57" s="18"/>
      <c r="O57" s="18"/>
      <c r="P57" s="18"/>
      <c r="Q57" s="18"/>
      <c r="R57" s="18"/>
    </row>
    <row r="58" spans="1:18" ht="14.25" customHeight="1">
      <c r="A58" s="21"/>
      <c r="B58" s="22"/>
      <c r="C58" s="22"/>
      <c r="D58" s="22"/>
      <c r="E58" s="22"/>
      <c r="F58" s="22"/>
      <c r="G58" s="22">
        <f t="shared" si="10"/>
        <v>0</v>
      </c>
      <c r="H58" s="22">
        <f t="shared" si="11"/>
        <v>17</v>
      </c>
      <c r="I58" s="22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J58" s="22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K58" s="22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L58" s="22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M58" s="22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N58" s="18"/>
      <c r="O58" s="18"/>
      <c r="P58" s="18"/>
      <c r="Q58" s="18"/>
      <c r="R58" s="18"/>
    </row>
    <row r="59" spans="1:18" ht="14.25" customHeight="1">
      <c r="A59" s="21"/>
      <c r="B59" s="22"/>
      <c r="C59" s="22"/>
      <c r="D59" s="22"/>
      <c r="E59" s="22"/>
      <c r="F59" s="22"/>
      <c r="G59" s="22">
        <f t="shared" si="10"/>
        <v>0</v>
      </c>
      <c r="H59" s="22">
        <f t="shared" si="11"/>
        <v>18</v>
      </c>
      <c r="I59" s="22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J59" s="22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K59" s="22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L59" s="22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M59" s="22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N59" s="18"/>
      <c r="O59" s="18"/>
      <c r="P59" s="18"/>
      <c r="Q59" s="18"/>
      <c r="R59" s="18"/>
    </row>
    <row r="60" spans="1:18" ht="14.25" customHeight="1">
      <c r="A60" s="22"/>
      <c r="B60" s="22"/>
      <c r="C60" s="22"/>
      <c r="D60" s="22"/>
      <c r="E60" s="22"/>
      <c r="F60" s="22"/>
      <c r="G60" s="23" t="str">
        <f ca="1">IF(COUNTIF(B60:F60,"=+")=5,"OK",IF(AND(COUNTIF(B60:F60,"=+")=0,SUM(INDIRECT("RC[2]",FALSE):INDIRECT("RC[6]",FALSE))+5*$AI$1=0),"EMP","!!!"))</f>
        <v>EMP</v>
      </c>
      <c r="H60" s="22"/>
      <c r="I60" s="22">
        <f ca="1">SUM(INDIRECT("R[-"&amp;$AI$1&amp;"]C[-7]",FALSE):INDIRECT("R[-1]C[-7]",FALSE),INDIRECT("R[-"&amp;$AI$1&amp;"]C",FALSE):INDIRECT("R[-1]C",FALSE))-$AI$1</f>
        <v>-17</v>
      </c>
      <c r="J60" s="22">
        <f ca="1">SUM(INDIRECT("R[-"&amp;$AI$1&amp;"]C[-7]",FALSE):INDIRECT("R[-1]C[-7]",FALSE),INDIRECT("R[-"&amp;$AI$1&amp;"]C",FALSE):INDIRECT("R[-1]C",FALSE))-$AI$1</f>
        <v>-17</v>
      </c>
      <c r="K60" s="22">
        <f ca="1">SUM(INDIRECT("R[-"&amp;$AI$1&amp;"]C[-7]",FALSE):INDIRECT("R[-1]C[-7]",FALSE),INDIRECT("R[-"&amp;$AI$1&amp;"]C",FALSE):INDIRECT("R[-1]C",FALSE))-$AI$1</f>
        <v>-17</v>
      </c>
      <c r="L60" s="22">
        <f ca="1">SUM(INDIRECT("R[-"&amp;$AI$1&amp;"]C[-7]",FALSE):INDIRECT("R[-1]C[-7]",FALSE),INDIRECT("R[-"&amp;$AI$1&amp;"]C",FALSE):INDIRECT("R[-1]C",FALSE))-$AI$1</f>
        <v>-17</v>
      </c>
      <c r="M60" s="22">
        <f ca="1">SUM(INDIRECT("R[-"&amp;$AI$1&amp;"]C[-7]",FALSE):INDIRECT("R[-1]C[-7]",FALSE),INDIRECT("R[-"&amp;$AI$1&amp;"]C",FALSE):INDIRECT("R[-1]C",FALSE))-$AI$1</f>
        <v>-17</v>
      </c>
      <c r="N60" s="19"/>
      <c r="O60" s="19"/>
      <c r="P60" s="19"/>
      <c r="Q60" s="19"/>
      <c r="R60" s="19"/>
    </row>
    <row r="61" spans="1:18" ht="14.25" customHeight="1">
      <c r="A61" s="20">
        <v>3</v>
      </c>
      <c r="B61" s="20"/>
      <c r="C61" s="20"/>
      <c r="D61" s="20"/>
      <c r="E61" s="20"/>
      <c r="F61" s="20"/>
      <c r="G61" s="20" t="s">
        <v>7</v>
      </c>
      <c r="H61" s="38" t="s">
        <v>8</v>
      </c>
      <c r="I61" s="38"/>
      <c r="J61" s="38"/>
      <c r="K61" s="38"/>
      <c r="L61" s="38"/>
      <c r="M61" s="38"/>
      <c r="N61" s="40"/>
      <c r="O61" s="40"/>
      <c r="P61" s="40"/>
      <c r="Q61" s="40"/>
      <c r="R61" s="40"/>
    </row>
    <row r="62" spans="1:18" ht="14.25" customHeight="1">
      <c r="A62" s="21" t="s">
        <v>14</v>
      </c>
      <c r="B62" s="22"/>
      <c r="C62" s="22"/>
      <c r="D62" s="22"/>
      <c r="E62" s="22"/>
      <c r="F62" s="22"/>
      <c r="G62" s="22">
        <f>SUM(B62:F62)</f>
        <v>0</v>
      </c>
      <c r="H62" s="22">
        <v>1</v>
      </c>
      <c r="I62" s="22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J62" s="22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K62" s="22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L62" s="22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M62" s="22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N62" s="18"/>
      <c r="O62" s="18"/>
      <c r="P62" s="18"/>
      <c r="Q62" s="18"/>
      <c r="R62" s="18"/>
    </row>
    <row r="63" spans="1:18" ht="14.25" customHeight="1">
      <c r="A63" s="21" t="s">
        <v>16</v>
      </c>
      <c r="B63" s="22"/>
      <c r="C63" s="22"/>
      <c r="D63" s="22"/>
      <c r="E63" s="22"/>
      <c r="F63" s="22"/>
      <c r="G63" s="22">
        <f t="shared" ref="G63:G74" si="12">SUM(B63:F63)</f>
        <v>0</v>
      </c>
      <c r="H63" s="22">
        <f>H62+1</f>
        <v>2</v>
      </c>
      <c r="I63" s="22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J63" s="22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K63" s="22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L63" s="22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M63" s="22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N63" s="18"/>
      <c r="O63" s="18"/>
      <c r="P63" s="18"/>
      <c r="Q63" s="18"/>
      <c r="R63" s="18"/>
    </row>
    <row r="64" spans="1:18" ht="14.25" customHeight="1">
      <c r="A64" s="21" t="s">
        <v>19</v>
      </c>
      <c r="B64" s="22"/>
      <c r="C64" s="22"/>
      <c r="D64" s="22"/>
      <c r="E64" s="22"/>
      <c r="F64" s="22"/>
      <c r="G64" s="22">
        <f t="shared" si="12"/>
        <v>0</v>
      </c>
      <c r="H64" s="22">
        <f t="shared" ref="H64:H73" si="13">H63+1</f>
        <v>3</v>
      </c>
      <c r="I64" s="22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J64" s="22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K64" s="22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L64" s="22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M64" s="22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N64" s="18"/>
      <c r="O64" s="18"/>
      <c r="P64" s="18"/>
      <c r="Q64" s="18"/>
      <c r="R64" s="18"/>
    </row>
    <row r="65" spans="1:18" ht="14.25" customHeight="1">
      <c r="A65" s="21" t="s">
        <v>22</v>
      </c>
      <c r="B65" s="22"/>
      <c r="C65" s="22"/>
      <c r="D65" s="22"/>
      <c r="E65" s="22"/>
      <c r="F65" s="22"/>
      <c r="G65" s="22">
        <f t="shared" si="12"/>
        <v>0</v>
      </c>
      <c r="H65" s="22">
        <f t="shared" si="13"/>
        <v>4</v>
      </c>
      <c r="I65" s="22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J65" s="22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K65" s="22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L65" s="22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M65" s="22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N65" s="18"/>
      <c r="O65" s="18"/>
      <c r="P65" s="18"/>
      <c r="Q65" s="18"/>
      <c r="R65" s="18"/>
    </row>
    <row r="66" spans="1:18" ht="14.25" customHeight="1">
      <c r="A66" s="21" t="s">
        <v>24</v>
      </c>
      <c r="B66" s="22"/>
      <c r="C66" s="22"/>
      <c r="D66" s="22"/>
      <c r="E66" s="22"/>
      <c r="F66" s="22"/>
      <c r="G66" s="22">
        <f t="shared" si="12"/>
        <v>0</v>
      </c>
      <c r="H66" s="22">
        <f t="shared" si="13"/>
        <v>5</v>
      </c>
      <c r="I66" s="22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J66" s="22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K66" s="22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L66" s="22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M66" s="22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N66" s="18"/>
      <c r="O66" s="18"/>
      <c r="P66" s="18"/>
      <c r="Q66" s="18"/>
      <c r="R66" s="18"/>
    </row>
    <row r="67" spans="1:18" ht="14.25" customHeight="1">
      <c r="A67" s="21" t="s">
        <v>25</v>
      </c>
      <c r="B67" s="22"/>
      <c r="C67" s="22"/>
      <c r="D67" s="22"/>
      <c r="E67" s="22"/>
      <c r="F67" s="22"/>
      <c r="G67" s="22">
        <f t="shared" si="12"/>
        <v>0</v>
      </c>
      <c r="H67" s="22">
        <f t="shared" si="13"/>
        <v>6</v>
      </c>
      <c r="I67" s="22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J67" s="22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K67" s="22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L67" s="22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M67" s="22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N67" s="18"/>
      <c r="O67" s="18"/>
      <c r="P67" s="18"/>
      <c r="Q67" s="18"/>
      <c r="R67" s="18"/>
    </row>
    <row r="68" spans="1:18" ht="14.25" customHeight="1">
      <c r="A68" s="21" t="s">
        <v>26</v>
      </c>
      <c r="B68" s="22"/>
      <c r="C68" s="22"/>
      <c r="D68" s="22"/>
      <c r="E68" s="22"/>
      <c r="F68" s="22"/>
      <c r="G68" s="22">
        <f t="shared" si="12"/>
        <v>0</v>
      </c>
      <c r="H68" s="22">
        <f t="shared" si="13"/>
        <v>7</v>
      </c>
      <c r="I68" s="22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J68" s="22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K68" s="22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L68" s="22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M68" s="22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N68" s="18"/>
      <c r="O68" s="18"/>
      <c r="P68" s="18"/>
      <c r="Q68" s="18"/>
      <c r="R68" s="18"/>
    </row>
    <row r="69" spans="1:18" ht="14.25" customHeight="1">
      <c r="A69" s="21" t="s">
        <v>27</v>
      </c>
      <c r="B69" s="22"/>
      <c r="C69" s="22"/>
      <c r="D69" s="22"/>
      <c r="E69" s="22"/>
      <c r="F69" s="22"/>
      <c r="G69" s="22">
        <f t="shared" si="12"/>
        <v>0</v>
      </c>
      <c r="H69" s="22">
        <f t="shared" si="13"/>
        <v>8</v>
      </c>
      <c r="I69" s="22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J69" s="22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K69" s="22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L69" s="22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M69" s="22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N69" s="18"/>
      <c r="O69" s="18"/>
      <c r="P69" s="18"/>
      <c r="Q69" s="18"/>
      <c r="R69" s="18"/>
    </row>
    <row r="70" spans="1:18" ht="14.25" customHeight="1">
      <c r="A70" s="21" t="s">
        <v>28</v>
      </c>
      <c r="B70" s="22"/>
      <c r="C70" s="22"/>
      <c r="D70" s="22"/>
      <c r="E70" s="22"/>
      <c r="F70" s="22"/>
      <c r="G70" s="22">
        <f t="shared" si="12"/>
        <v>0</v>
      </c>
      <c r="H70" s="22">
        <f t="shared" si="13"/>
        <v>9</v>
      </c>
      <c r="I70" s="22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J70" s="22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K70" s="22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L70" s="22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M70" s="22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N70" s="18"/>
      <c r="O70" s="18"/>
      <c r="P70" s="18"/>
      <c r="Q70" s="18"/>
      <c r="R70" s="18"/>
    </row>
    <row r="71" spans="1:18" ht="14.25" customHeight="1">
      <c r="A71" s="21" t="s">
        <v>29</v>
      </c>
      <c r="B71" s="22"/>
      <c r="C71" s="22"/>
      <c r="D71" s="22"/>
      <c r="E71" s="22"/>
      <c r="F71" s="22"/>
      <c r="G71" s="22">
        <f t="shared" si="12"/>
        <v>0</v>
      </c>
      <c r="H71" s="22">
        <f t="shared" si="13"/>
        <v>10</v>
      </c>
      <c r="I71" s="22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J71" s="22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K71" s="22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L71" s="22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M71" s="22">
        <f ca="1">(COUNTIF(INDIRECT("R["&amp;(1-$H71)&amp;"]C[-7]",FALSE):INDIRECT("R["&amp;($AI$1-$H71)&amp;"]C[-7]",FALSE),CONCATENATE("=",$H71))^2+COUNTIF(INDIRECT("R["&amp;(1-$H71)&amp;"]C[-7]",FALSE):INDIRECT("R["&amp;($AI$1-$H71)&amp;"]C[-7]",FALSE),CONCATENATE("=",$H71)))/2</f>
        <v>0</v>
      </c>
      <c r="N71" s="18"/>
      <c r="O71" s="18"/>
      <c r="P71" s="18"/>
      <c r="Q71" s="18"/>
      <c r="R71" s="18"/>
    </row>
    <row r="72" spans="1:18" ht="14.25" customHeight="1">
      <c r="A72" s="21" t="s">
        <v>30</v>
      </c>
      <c r="B72" s="22"/>
      <c r="C72" s="22"/>
      <c r="D72" s="22"/>
      <c r="E72" s="22"/>
      <c r="F72" s="22"/>
      <c r="G72" s="22">
        <f t="shared" si="12"/>
        <v>0</v>
      </c>
      <c r="H72" s="22">
        <f t="shared" si="13"/>
        <v>11</v>
      </c>
      <c r="I72" s="22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J72" s="22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K72" s="22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L72" s="22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M72" s="22">
        <f ca="1">(COUNTIF(INDIRECT("R["&amp;(1-$H72)&amp;"]C[-7]",FALSE):INDIRECT("R["&amp;($AI$1-$H72)&amp;"]C[-7]",FALSE),CONCATENATE("=",$H72))^2+COUNTIF(INDIRECT("R["&amp;(1-$H72)&amp;"]C[-7]",FALSE):INDIRECT("R["&amp;($AI$1-$H72)&amp;"]C[-7]",FALSE),CONCATENATE("=",$H72)))/2</f>
        <v>0</v>
      </c>
      <c r="N72" s="18"/>
      <c r="O72" s="18"/>
      <c r="P72" s="18"/>
      <c r="Q72" s="18"/>
      <c r="R72" s="18"/>
    </row>
    <row r="73" spans="1:18" ht="14.25" customHeight="1">
      <c r="A73" s="21" t="s">
        <v>31</v>
      </c>
      <c r="B73" s="22"/>
      <c r="C73" s="22"/>
      <c r="D73" s="22"/>
      <c r="E73" s="22"/>
      <c r="F73" s="22"/>
      <c r="G73" s="22">
        <f t="shared" si="12"/>
        <v>0</v>
      </c>
      <c r="H73" s="22">
        <f t="shared" si="13"/>
        <v>12</v>
      </c>
      <c r="I73" s="22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J73" s="22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K73" s="22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L73" s="22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M73" s="22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N73" s="18"/>
      <c r="O73" s="18"/>
      <c r="P73" s="18"/>
      <c r="Q73" s="18"/>
      <c r="R73" s="18"/>
    </row>
    <row r="74" spans="1:18" ht="14.25" customHeight="1">
      <c r="A74" s="21" t="s">
        <v>32</v>
      </c>
      <c r="B74" s="22"/>
      <c r="C74" s="22"/>
      <c r="D74" s="22"/>
      <c r="E74" s="22"/>
      <c r="F74" s="22"/>
      <c r="G74" s="22">
        <f t="shared" si="12"/>
        <v>0</v>
      </c>
      <c r="H74" s="22">
        <f>H73+1</f>
        <v>13</v>
      </c>
      <c r="I74" s="22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J74" s="22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K74" s="22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L74" s="22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M74" s="22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N74" s="18"/>
      <c r="O74" s="18"/>
      <c r="P74" s="18"/>
      <c r="Q74" s="18"/>
      <c r="R74" s="18"/>
    </row>
    <row r="75" spans="1:18" ht="14.25" customHeight="1">
      <c r="A75" s="21" t="s">
        <v>33</v>
      </c>
      <c r="B75" s="22"/>
      <c r="C75" s="22"/>
      <c r="D75" s="22"/>
      <c r="E75" s="22"/>
      <c r="F75" s="22"/>
      <c r="G75" s="22">
        <f t="shared" ref="G75:G79" si="14">SUM(B75:F75)</f>
        <v>0</v>
      </c>
      <c r="H75" s="22">
        <f t="shared" ref="H75:H79" si="15">H74+1</f>
        <v>14</v>
      </c>
      <c r="I75" s="22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J75" s="22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K75" s="22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L75" s="22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M75" s="22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N75" s="18"/>
      <c r="O75" s="18"/>
      <c r="P75" s="18"/>
      <c r="Q75" s="18"/>
      <c r="R75" s="18"/>
    </row>
    <row r="76" spans="1:18" ht="14.25" customHeight="1">
      <c r="A76" s="21" t="s">
        <v>34</v>
      </c>
      <c r="B76" s="22"/>
      <c r="C76" s="22"/>
      <c r="D76" s="22"/>
      <c r="E76" s="22"/>
      <c r="F76" s="22"/>
      <c r="G76" s="22">
        <f t="shared" si="14"/>
        <v>0</v>
      </c>
      <c r="H76" s="22">
        <f t="shared" si="15"/>
        <v>15</v>
      </c>
      <c r="I76" s="22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J76" s="22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K76" s="22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L76" s="22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M76" s="22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N76" s="18"/>
      <c r="O76" s="18"/>
      <c r="P76" s="18"/>
      <c r="Q76" s="18"/>
      <c r="R76" s="18"/>
    </row>
    <row r="77" spans="1:18" ht="14.25" customHeight="1">
      <c r="A77" s="21" t="s">
        <v>35</v>
      </c>
      <c r="B77" s="22"/>
      <c r="C77" s="22"/>
      <c r="D77" s="22"/>
      <c r="E77" s="22"/>
      <c r="F77" s="22"/>
      <c r="G77" s="22">
        <f t="shared" si="14"/>
        <v>0</v>
      </c>
      <c r="H77" s="22">
        <f t="shared" si="15"/>
        <v>16</v>
      </c>
      <c r="I77" s="22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J77" s="22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K77" s="22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L77" s="22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M77" s="22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N77" s="18"/>
      <c r="O77" s="18"/>
      <c r="P77" s="18"/>
      <c r="Q77" s="18"/>
      <c r="R77" s="18"/>
    </row>
    <row r="78" spans="1:18" ht="14.25" customHeight="1">
      <c r="A78" s="21"/>
      <c r="B78" s="22"/>
      <c r="C78" s="22"/>
      <c r="D78" s="22"/>
      <c r="E78" s="22"/>
      <c r="F78" s="22"/>
      <c r="G78" s="22">
        <f t="shared" si="14"/>
        <v>0</v>
      </c>
      <c r="H78" s="22">
        <f t="shared" si="15"/>
        <v>17</v>
      </c>
      <c r="I78" s="22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J78" s="22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K78" s="22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L78" s="22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M78" s="22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N78" s="18"/>
      <c r="O78" s="18"/>
      <c r="P78" s="18"/>
      <c r="Q78" s="18"/>
      <c r="R78" s="18"/>
    </row>
    <row r="79" spans="1:18" ht="14.25" customHeight="1">
      <c r="A79" s="21"/>
      <c r="B79" s="22"/>
      <c r="C79" s="22"/>
      <c r="D79" s="22"/>
      <c r="E79" s="22"/>
      <c r="F79" s="22"/>
      <c r="G79" s="22">
        <f t="shared" si="14"/>
        <v>0</v>
      </c>
      <c r="H79" s="22">
        <f t="shared" si="15"/>
        <v>18</v>
      </c>
      <c r="I79" s="22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J79" s="22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K79" s="22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L79" s="22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M79" s="22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N79" s="18"/>
      <c r="O79" s="18"/>
      <c r="P79" s="18"/>
      <c r="Q79" s="18"/>
      <c r="R79" s="18"/>
    </row>
    <row r="80" spans="1:18" ht="14.25" customHeight="1">
      <c r="A80" s="22"/>
      <c r="B80" s="22"/>
      <c r="C80" s="22"/>
      <c r="D80" s="22"/>
      <c r="E80" s="22"/>
      <c r="F80" s="22"/>
      <c r="G80" s="23" t="str">
        <f ca="1">IF(COUNTIF(B80:F80,"=+")=5,"OK",IF(AND(COUNTIF(B80:F80,"=+")=0,SUM(INDIRECT("RC[2]",FALSE):INDIRECT("RC[6]",FALSE))+5*$AI$1=0),"EMP","!!!"))</f>
        <v>EMP</v>
      </c>
      <c r="H80" s="22"/>
      <c r="I80" s="22">
        <f ca="1">SUM(INDIRECT("R[-"&amp;$AI$1&amp;"]C[-7]",FALSE):INDIRECT("R[-1]C[-7]",FALSE),INDIRECT("R[-"&amp;$AI$1&amp;"]C",FALSE):INDIRECT("R[-1]C",FALSE))-$AI$1</f>
        <v>-17</v>
      </c>
      <c r="J80" s="22">
        <f ca="1">SUM(INDIRECT("R[-"&amp;$AI$1&amp;"]C[-7]",FALSE):INDIRECT("R[-1]C[-7]",FALSE),INDIRECT("R[-"&amp;$AI$1&amp;"]C",FALSE):INDIRECT("R[-1]C",FALSE))-$AI$1</f>
        <v>-17</v>
      </c>
      <c r="K80" s="22">
        <f ca="1">SUM(INDIRECT("R[-"&amp;$AI$1&amp;"]C[-7]",FALSE):INDIRECT("R[-1]C[-7]",FALSE),INDIRECT("R[-"&amp;$AI$1&amp;"]C",FALSE):INDIRECT("R[-1]C",FALSE))-$AI$1</f>
        <v>-17</v>
      </c>
      <c r="L80" s="22">
        <f ca="1">SUM(INDIRECT("R[-"&amp;$AI$1&amp;"]C[-7]",FALSE):INDIRECT("R[-1]C[-7]",FALSE),INDIRECT("R[-"&amp;$AI$1&amp;"]C",FALSE):INDIRECT("R[-1]C",FALSE))-$AI$1</f>
        <v>-17</v>
      </c>
      <c r="M80" s="22">
        <f ca="1">SUM(INDIRECT("R[-"&amp;$AI$1&amp;"]C[-7]",FALSE):INDIRECT("R[-1]C[-7]",FALSE),INDIRECT("R[-"&amp;$AI$1&amp;"]C",FALSE):INDIRECT("R[-1]C",FALSE))-$AI$1</f>
        <v>-17</v>
      </c>
      <c r="N80" s="19"/>
      <c r="O80" s="19"/>
      <c r="P80" s="19"/>
      <c r="Q80" s="19"/>
      <c r="R80" s="19"/>
    </row>
    <row r="81" spans="1:18" ht="14.25" customHeight="1">
      <c r="A81" s="20">
        <v>4</v>
      </c>
      <c r="B81" s="20"/>
      <c r="C81" s="20"/>
      <c r="D81" s="20"/>
      <c r="E81" s="20"/>
      <c r="F81" s="20"/>
      <c r="G81" s="20" t="s">
        <v>7</v>
      </c>
      <c r="H81" s="38" t="s">
        <v>8</v>
      </c>
      <c r="I81" s="38"/>
      <c r="J81" s="38"/>
      <c r="K81" s="38"/>
      <c r="L81" s="38"/>
      <c r="M81" s="38"/>
      <c r="N81" s="40"/>
      <c r="O81" s="40"/>
      <c r="P81" s="40"/>
      <c r="Q81" s="40"/>
      <c r="R81" s="40"/>
    </row>
    <row r="82" spans="1:18" ht="14.25" customHeight="1">
      <c r="A82" s="21" t="s">
        <v>14</v>
      </c>
      <c r="B82" s="22"/>
      <c r="C82" s="22"/>
      <c r="D82" s="22"/>
      <c r="E82" s="22"/>
      <c r="F82" s="22"/>
      <c r="G82" s="22">
        <f>SUM(B82:F82)</f>
        <v>0</v>
      </c>
      <c r="H82" s="22">
        <v>1</v>
      </c>
      <c r="I82" s="22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J82" s="22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K82" s="22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L82" s="22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M82" s="22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N82" s="18"/>
      <c r="O82" s="18"/>
      <c r="P82" s="18"/>
      <c r="Q82" s="18"/>
      <c r="R82" s="18"/>
    </row>
    <row r="83" spans="1:18" ht="14.25" customHeight="1">
      <c r="A83" s="21" t="s">
        <v>16</v>
      </c>
      <c r="B83" s="22"/>
      <c r="C83" s="22"/>
      <c r="D83" s="22"/>
      <c r="E83" s="22"/>
      <c r="F83" s="22"/>
      <c r="G83" s="22">
        <f t="shared" ref="G83:G94" si="16">SUM(B83:F83)</f>
        <v>0</v>
      </c>
      <c r="H83" s="22">
        <f>H82+1</f>
        <v>2</v>
      </c>
      <c r="I83" s="22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J83" s="22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K83" s="22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L83" s="22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M83" s="22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N83" s="18"/>
      <c r="O83" s="18"/>
      <c r="P83" s="18"/>
      <c r="Q83" s="18"/>
      <c r="R83" s="18"/>
    </row>
    <row r="84" spans="1:18" ht="14.25" customHeight="1">
      <c r="A84" s="21" t="s">
        <v>19</v>
      </c>
      <c r="B84" s="22"/>
      <c r="C84" s="22"/>
      <c r="D84" s="22"/>
      <c r="E84" s="22"/>
      <c r="F84" s="22"/>
      <c r="G84" s="22">
        <f t="shared" si="16"/>
        <v>0</v>
      </c>
      <c r="H84" s="22">
        <f t="shared" ref="H84:H93" si="17">H83+1</f>
        <v>3</v>
      </c>
      <c r="I84" s="22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J84" s="22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K84" s="22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L84" s="22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M84" s="22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N84" s="18"/>
      <c r="O84" s="18"/>
      <c r="P84" s="18"/>
      <c r="Q84" s="18"/>
      <c r="R84" s="18"/>
    </row>
    <row r="85" spans="1:18" ht="14.25" customHeight="1">
      <c r="A85" s="21" t="s">
        <v>22</v>
      </c>
      <c r="B85" s="22"/>
      <c r="C85" s="22"/>
      <c r="D85" s="22"/>
      <c r="E85" s="22"/>
      <c r="F85" s="22"/>
      <c r="G85" s="22">
        <f t="shared" si="16"/>
        <v>0</v>
      </c>
      <c r="H85" s="22">
        <f t="shared" si="17"/>
        <v>4</v>
      </c>
      <c r="I85" s="22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J85" s="22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K85" s="22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L85" s="22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M85" s="22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N85" s="18"/>
      <c r="O85" s="18"/>
      <c r="P85" s="18"/>
      <c r="Q85" s="18"/>
      <c r="R85" s="18"/>
    </row>
    <row r="86" spans="1:18" ht="14.25" customHeight="1">
      <c r="A86" s="21" t="s">
        <v>24</v>
      </c>
      <c r="B86" s="22"/>
      <c r="C86" s="22"/>
      <c r="D86" s="22"/>
      <c r="E86" s="22"/>
      <c r="F86" s="22"/>
      <c r="G86" s="22">
        <f t="shared" si="16"/>
        <v>0</v>
      </c>
      <c r="H86" s="22">
        <f t="shared" si="17"/>
        <v>5</v>
      </c>
      <c r="I86" s="22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J86" s="22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K86" s="22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L86" s="22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M86" s="22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N86" s="18"/>
      <c r="O86" s="18"/>
      <c r="P86" s="18"/>
      <c r="Q86" s="18"/>
      <c r="R86" s="18"/>
    </row>
    <row r="87" spans="1:18" ht="14.25" customHeight="1">
      <c r="A87" s="21" t="s">
        <v>25</v>
      </c>
      <c r="B87" s="22"/>
      <c r="C87" s="22"/>
      <c r="D87" s="22"/>
      <c r="E87" s="22"/>
      <c r="F87" s="22"/>
      <c r="G87" s="22">
        <f t="shared" si="16"/>
        <v>0</v>
      </c>
      <c r="H87" s="22">
        <f t="shared" si="17"/>
        <v>6</v>
      </c>
      <c r="I87" s="22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J87" s="22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K87" s="22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L87" s="22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M87" s="22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N87" s="18"/>
      <c r="O87" s="18"/>
      <c r="P87" s="18"/>
      <c r="Q87" s="18"/>
      <c r="R87" s="18"/>
    </row>
    <row r="88" spans="1:18" ht="14.25" customHeight="1">
      <c r="A88" s="21" t="s">
        <v>26</v>
      </c>
      <c r="B88" s="22"/>
      <c r="C88" s="22"/>
      <c r="D88" s="22"/>
      <c r="E88" s="22"/>
      <c r="F88" s="22"/>
      <c r="G88" s="22">
        <f t="shared" si="16"/>
        <v>0</v>
      </c>
      <c r="H88" s="22">
        <f t="shared" si="17"/>
        <v>7</v>
      </c>
      <c r="I88" s="22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J88" s="22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K88" s="22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L88" s="22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M88" s="22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N88" s="18"/>
      <c r="O88" s="18"/>
      <c r="P88" s="18"/>
      <c r="Q88" s="18"/>
      <c r="R88" s="18"/>
    </row>
    <row r="89" spans="1:18" ht="14.25" customHeight="1">
      <c r="A89" s="21" t="s">
        <v>27</v>
      </c>
      <c r="B89" s="22"/>
      <c r="C89" s="22"/>
      <c r="D89" s="22"/>
      <c r="E89" s="22"/>
      <c r="F89" s="22"/>
      <c r="G89" s="22">
        <f t="shared" si="16"/>
        <v>0</v>
      </c>
      <c r="H89" s="22">
        <f t="shared" si="17"/>
        <v>8</v>
      </c>
      <c r="I89" s="22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J89" s="22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K89" s="22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L89" s="22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M89" s="22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N89" s="18"/>
      <c r="O89" s="18"/>
      <c r="P89" s="18"/>
      <c r="Q89" s="18"/>
      <c r="R89" s="18"/>
    </row>
    <row r="90" spans="1:18" ht="14.25" customHeight="1">
      <c r="A90" s="21" t="s">
        <v>28</v>
      </c>
      <c r="B90" s="22"/>
      <c r="C90" s="22"/>
      <c r="D90" s="22"/>
      <c r="E90" s="22"/>
      <c r="F90" s="22"/>
      <c r="G90" s="22">
        <f t="shared" si="16"/>
        <v>0</v>
      </c>
      <c r="H90" s="22">
        <f t="shared" si="17"/>
        <v>9</v>
      </c>
      <c r="I90" s="22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J90" s="22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K90" s="22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L90" s="22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M90" s="22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N90" s="18"/>
      <c r="O90" s="18"/>
      <c r="P90" s="18"/>
      <c r="Q90" s="18"/>
      <c r="R90" s="18"/>
    </row>
    <row r="91" spans="1:18" ht="14.25" customHeight="1">
      <c r="A91" s="21" t="s">
        <v>29</v>
      </c>
      <c r="B91" s="22"/>
      <c r="C91" s="22"/>
      <c r="D91" s="22"/>
      <c r="E91" s="22"/>
      <c r="F91" s="22"/>
      <c r="G91" s="22">
        <f t="shared" si="16"/>
        <v>0</v>
      </c>
      <c r="H91" s="22">
        <f t="shared" si="17"/>
        <v>10</v>
      </c>
      <c r="I91" s="22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J91" s="22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K91" s="22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L91" s="22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M91" s="22">
        <f ca="1">(COUNTIF(INDIRECT("R["&amp;(1-$H91)&amp;"]C[-7]",FALSE):INDIRECT("R["&amp;($AI$1-$H91)&amp;"]C[-7]",FALSE),CONCATENATE("=",$H91))^2+COUNTIF(INDIRECT("R["&amp;(1-$H91)&amp;"]C[-7]",FALSE):INDIRECT("R["&amp;($AI$1-$H91)&amp;"]C[-7]",FALSE),CONCATENATE("=",$H91)))/2</f>
        <v>0</v>
      </c>
      <c r="N91" s="18"/>
      <c r="O91" s="18"/>
      <c r="P91" s="18"/>
      <c r="Q91" s="18"/>
      <c r="R91" s="18"/>
    </row>
    <row r="92" spans="1:18" ht="14.25" customHeight="1">
      <c r="A92" s="21" t="s">
        <v>30</v>
      </c>
      <c r="B92" s="22"/>
      <c r="C92" s="22"/>
      <c r="D92" s="22"/>
      <c r="E92" s="22"/>
      <c r="F92" s="22"/>
      <c r="G92" s="22">
        <f t="shared" si="16"/>
        <v>0</v>
      </c>
      <c r="H92" s="22">
        <f t="shared" si="17"/>
        <v>11</v>
      </c>
      <c r="I92" s="22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J92" s="22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K92" s="22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L92" s="22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M92" s="22">
        <f ca="1">(COUNTIF(INDIRECT("R["&amp;(1-$H92)&amp;"]C[-7]",FALSE):INDIRECT("R["&amp;($AI$1-$H92)&amp;"]C[-7]",FALSE),CONCATENATE("=",$H92))^2+COUNTIF(INDIRECT("R["&amp;(1-$H92)&amp;"]C[-7]",FALSE):INDIRECT("R["&amp;($AI$1-$H92)&amp;"]C[-7]",FALSE),CONCATENATE("=",$H92)))/2</f>
        <v>0</v>
      </c>
      <c r="N92" s="18"/>
      <c r="O92" s="18"/>
      <c r="P92" s="18"/>
      <c r="Q92" s="18"/>
      <c r="R92" s="18"/>
    </row>
    <row r="93" spans="1:18" ht="14.25" customHeight="1">
      <c r="A93" s="21" t="s">
        <v>31</v>
      </c>
      <c r="B93" s="22"/>
      <c r="C93" s="22"/>
      <c r="D93" s="22"/>
      <c r="E93" s="22"/>
      <c r="F93" s="22"/>
      <c r="G93" s="22">
        <f t="shared" si="16"/>
        <v>0</v>
      </c>
      <c r="H93" s="22">
        <f t="shared" si="17"/>
        <v>12</v>
      </c>
      <c r="I93" s="22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J93" s="22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K93" s="22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L93" s="22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M93" s="22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N93" s="18"/>
      <c r="O93" s="18"/>
      <c r="P93" s="18"/>
      <c r="Q93" s="18"/>
      <c r="R93" s="18"/>
    </row>
    <row r="94" spans="1:18" ht="14.25" customHeight="1">
      <c r="A94" s="21" t="s">
        <v>32</v>
      </c>
      <c r="B94" s="22"/>
      <c r="C94" s="22"/>
      <c r="D94" s="22"/>
      <c r="E94" s="22"/>
      <c r="F94" s="22"/>
      <c r="G94" s="22">
        <f t="shared" si="16"/>
        <v>0</v>
      </c>
      <c r="H94" s="22">
        <f>H93+1</f>
        <v>13</v>
      </c>
      <c r="I94" s="22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J94" s="22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K94" s="22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L94" s="22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M94" s="22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N94" s="18"/>
      <c r="O94" s="18"/>
      <c r="P94" s="18"/>
      <c r="Q94" s="18"/>
      <c r="R94" s="18"/>
    </row>
    <row r="95" spans="1:18" ht="14.25" customHeight="1">
      <c r="A95" s="21" t="s">
        <v>33</v>
      </c>
      <c r="B95" s="22"/>
      <c r="C95" s="22"/>
      <c r="D95" s="22"/>
      <c r="E95" s="22"/>
      <c r="F95" s="22"/>
      <c r="G95" s="22">
        <f t="shared" ref="G95:G99" si="18">SUM(B95:F95)</f>
        <v>0</v>
      </c>
      <c r="H95" s="22">
        <f t="shared" ref="H95:H99" si="19">H94+1</f>
        <v>14</v>
      </c>
      <c r="I95" s="22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J95" s="22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K95" s="22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L95" s="22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M95" s="22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N95" s="18"/>
      <c r="O95" s="18"/>
      <c r="P95" s="18"/>
      <c r="Q95" s="18"/>
      <c r="R95" s="18"/>
    </row>
    <row r="96" spans="1:18" ht="14.25" customHeight="1">
      <c r="A96" s="21" t="s">
        <v>34</v>
      </c>
      <c r="B96" s="22"/>
      <c r="C96" s="22"/>
      <c r="D96" s="22"/>
      <c r="E96" s="22"/>
      <c r="F96" s="22"/>
      <c r="G96" s="22">
        <f t="shared" si="18"/>
        <v>0</v>
      </c>
      <c r="H96" s="22">
        <f t="shared" si="19"/>
        <v>15</v>
      </c>
      <c r="I96" s="22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J96" s="22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K96" s="22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L96" s="22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M96" s="22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N96" s="18"/>
      <c r="O96" s="18"/>
      <c r="P96" s="18"/>
      <c r="Q96" s="18"/>
      <c r="R96" s="18"/>
    </row>
    <row r="97" spans="1:18" ht="14.25" customHeight="1">
      <c r="A97" s="21" t="s">
        <v>35</v>
      </c>
      <c r="B97" s="22"/>
      <c r="C97" s="22"/>
      <c r="D97" s="22"/>
      <c r="E97" s="22"/>
      <c r="F97" s="22"/>
      <c r="G97" s="22">
        <f t="shared" si="18"/>
        <v>0</v>
      </c>
      <c r="H97" s="22">
        <f t="shared" si="19"/>
        <v>16</v>
      </c>
      <c r="I97" s="22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J97" s="22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K97" s="22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L97" s="22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M97" s="22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N97" s="18"/>
      <c r="O97" s="18"/>
      <c r="P97" s="18"/>
      <c r="Q97" s="18"/>
      <c r="R97" s="18"/>
    </row>
    <row r="98" spans="1:18" ht="14.25" customHeight="1">
      <c r="A98" s="21"/>
      <c r="B98" s="22"/>
      <c r="C98" s="22"/>
      <c r="D98" s="22"/>
      <c r="E98" s="22"/>
      <c r="F98" s="22"/>
      <c r="G98" s="22">
        <f t="shared" si="18"/>
        <v>0</v>
      </c>
      <c r="H98" s="22">
        <f t="shared" si="19"/>
        <v>17</v>
      </c>
      <c r="I98" s="22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J98" s="22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K98" s="22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L98" s="22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M98" s="22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N98" s="18"/>
      <c r="O98" s="18"/>
      <c r="P98" s="18"/>
      <c r="Q98" s="18"/>
      <c r="R98" s="18"/>
    </row>
    <row r="99" spans="1:18" ht="14.25" customHeight="1">
      <c r="A99" s="21"/>
      <c r="B99" s="22"/>
      <c r="C99" s="22"/>
      <c r="D99" s="22"/>
      <c r="E99" s="22"/>
      <c r="F99" s="22"/>
      <c r="G99" s="22">
        <f t="shared" si="18"/>
        <v>0</v>
      </c>
      <c r="H99" s="22">
        <f t="shared" si="19"/>
        <v>18</v>
      </c>
      <c r="I99" s="22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J99" s="22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K99" s="22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L99" s="22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M99" s="22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N99" s="18"/>
      <c r="O99" s="18"/>
      <c r="P99" s="18"/>
      <c r="Q99" s="18"/>
      <c r="R99" s="18"/>
    </row>
    <row r="100" spans="1:18" ht="14.25" customHeight="1">
      <c r="A100" s="22"/>
      <c r="B100" s="22"/>
      <c r="C100" s="22"/>
      <c r="D100" s="22"/>
      <c r="E100" s="22"/>
      <c r="F100" s="22"/>
      <c r="G100" s="23" t="str">
        <f ca="1">IF(COUNTIF(B100:F100,"=+")=5,"OK",IF(AND(COUNTIF(B100:F100,"=+")=0,SUM(INDIRECT("RC[2]",FALSE):INDIRECT("RC[6]",FALSE))+5*$AI$1=0),"EMP","!!!"))</f>
        <v>EMP</v>
      </c>
      <c r="H100" s="22"/>
      <c r="I100" s="22">
        <f ca="1">SUM(INDIRECT("R[-"&amp;$AI$1&amp;"]C[-7]",FALSE):INDIRECT("R[-1]C[-7]",FALSE),INDIRECT("R[-"&amp;$AI$1&amp;"]C",FALSE):INDIRECT("R[-1]C",FALSE))-$AI$1</f>
        <v>-17</v>
      </c>
      <c r="J100" s="22">
        <f ca="1">SUM(INDIRECT("R[-"&amp;$AI$1&amp;"]C[-7]",FALSE):INDIRECT("R[-1]C[-7]",FALSE),INDIRECT("R[-"&amp;$AI$1&amp;"]C",FALSE):INDIRECT("R[-1]C",FALSE))-$AI$1</f>
        <v>-17</v>
      </c>
      <c r="K100" s="22">
        <f ca="1">SUM(INDIRECT("R[-"&amp;$AI$1&amp;"]C[-7]",FALSE):INDIRECT("R[-1]C[-7]",FALSE),INDIRECT("R[-"&amp;$AI$1&amp;"]C",FALSE):INDIRECT("R[-1]C",FALSE))-$AI$1</f>
        <v>-17</v>
      </c>
      <c r="L100" s="22">
        <f ca="1">SUM(INDIRECT("R[-"&amp;$AI$1&amp;"]C[-7]",FALSE):INDIRECT("R[-1]C[-7]",FALSE),INDIRECT("R[-"&amp;$AI$1&amp;"]C",FALSE):INDIRECT("R[-1]C",FALSE))-$AI$1</f>
        <v>-17</v>
      </c>
      <c r="M100" s="22">
        <f ca="1">SUM(INDIRECT("R[-"&amp;$AI$1&amp;"]C[-7]",FALSE):INDIRECT("R[-1]C[-7]",FALSE),INDIRECT("R[-"&amp;$AI$1&amp;"]C",FALSE):INDIRECT("R[-1]C",FALSE))-$AI$1</f>
        <v>-17</v>
      </c>
      <c r="N100" s="19"/>
      <c r="O100" s="19"/>
      <c r="P100" s="19"/>
      <c r="Q100" s="19"/>
      <c r="R100" s="19"/>
    </row>
    <row r="101" spans="1:18" ht="14.25" customHeight="1">
      <c r="A101" s="20">
        <v>5</v>
      </c>
      <c r="B101" s="20"/>
      <c r="C101" s="20"/>
      <c r="D101" s="20"/>
      <c r="E101" s="20"/>
      <c r="F101" s="20"/>
      <c r="G101" s="20" t="s">
        <v>7</v>
      </c>
      <c r="H101" s="38" t="s">
        <v>8</v>
      </c>
      <c r="I101" s="38"/>
      <c r="J101" s="38"/>
      <c r="K101" s="38"/>
      <c r="L101" s="38"/>
      <c r="M101" s="38"/>
      <c r="N101" s="40"/>
      <c r="O101" s="40"/>
      <c r="P101" s="40"/>
      <c r="Q101" s="40"/>
      <c r="R101" s="40"/>
    </row>
    <row r="102" spans="1:18" ht="14.25" customHeight="1">
      <c r="A102" s="21" t="s">
        <v>14</v>
      </c>
      <c r="B102" s="22"/>
      <c r="C102" s="22"/>
      <c r="D102" s="22"/>
      <c r="E102" s="22"/>
      <c r="F102" s="22"/>
      <c r="G102" s="22">
        <f>SUM(B102:F102)</f>
        <v>0</v>
      </c>
      <c r="H102" s="22">
        <v>1</v>
      </c>
      <c r="I102" s="22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J102" s="22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K102" s="22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L102" s="22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M102" s="22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N102" s="18"/>
      <c r="O102" s="18"/>
      <c r="P102" s="18"/>
      <c r="Q102" s="18"/>
      <c r="R102" s="18"/>
    </row>
    <row r="103" spans="1:18" ht="14.25" customHeight="1">
      <c r="A103" s="21" t="s">
        <v>16</v>
      </c>
      <c r="B103" s="22"/>
      <c r="C103" s="22"/>
      <c r="D103" s="22"/>
      <c r="E103" s="22"/>
      <c r="F103" s="22"/>
      <c r="G103" s="22">
        <f t="shared" ref="G103:G114" si="20">SUM(B103:F103)</f>
        <v>0</v>
      </c>
      <c r="H103" s="22">
        <f>H102+1</f>
        <v>2</v>
      </c>
      <c r="I103" s="22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J103" s="22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K103" s="22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L103" s="22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M103" s="22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N103" s="18"/>
      <c r="O103" s="18"/>
      <c r="P103" s="18"/>
      <c r="Q103" s="18"/>
      <c r="R103" s="18"/>
    </row>
    <row r="104" spans="1:18" ht="14.25" customHeight="1">
      <c r="A104" s="21" t="s">
        <v>19</v>
      </c>
      <c r="B104" s="22"/>
      <c r="C104" s="22"/>
      <c r="D104" s="22"/>
      <c r="E104" s="22"/>
      <c r="F104" s="22"/>
      <c r="G104" s="22">
        <f t="shared" si="20"/>
        <v>0</v>
      </c>
      <c r="H104" s="22">
        <f t="shared" ref="H104:H113" si="21">H103+1</f>
        <v>3</v>
      </c>
      <c r="I104" s="22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J104" s="22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K104" s="22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L104" s="22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M104" s="22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N104" s="18"/>
      <c r="O104" s="18"/>
      <c r="P104" s="18"/>
      <c r="Q104" s="18"/>
      <c r="R104" s="18"/>
    </row>
    <row r="105" spans="1:18" ht="14.25" customHeight="1">
      <c r="A105" s="21" t="s">
        <v>22</v>
      </c>
      <c r="B105" s="22"/>
      <c r="C105" s="22"/>
      <c r="D105" s="22"/>
      <c r="E105" s="22"/>
      <c r="F105" s="22"/>
      <c r="G105" s="22">
        <f t="shared" si="20"/>
        <v>0</v>
      </c>
      <c r="H105" s="22">
        <f t="shared" si="21"/>
        <v>4</v>
      </c>
      <c r="I105" s="22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J105" s="22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K105" s="22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L105" s="22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M105" s="22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N105" s="18"/>
      <c r="O105" s="18"/>
      <c r="P105" s="18"/>
      <c r="Q105" s="18"/>
      <c r="R105" s="18"/>
    </row>
    <row r="106" spans="1:18" ht="14.25" customHeight="1">
      <c r="A106" s="21" t="s">
        <v>24</v>
      </c>
      <c r="B106" s="22"/>
      <c r="C106" s="22"/>
      <c r="D106" s="22"/>
      <c r="E106" s="22"/>
      <c r="F106" s="22"/>
      <c r="G106" s="22">
        <f t="shared" si="20"/>
        <v>0</v>
      </c>
      <c r="H106" s="22">
        <f t="shared" si="21"/>
        <v>5</v>
      </c>
      <c r="I106" s="22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J106" s="22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K106" s="22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L106" s="22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M106" s="22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N106" s="18"/>
      <c r="O106" s="18"/>
      <c r="P106" s="18"/>
      <c r="Q106" s="18"/>
      <c r="R106" s="18"/>
    </row>
    <row r="107" spans="1:18" ht="14.25" customHeight="1">
      <c r="A107" s="21" t="s">
        <v>25</v>
      </c>
      <c r="B107" s="22"/>
      <c r="C107" s="22"/>
      <c r="D107" s="22"/>
      <c r="E107" s="22"/>
      <c r="F107" s="22"/>
      <c r="G107" s="22">
        <f t="shared" si="20"/>
        <v>0</v>
      </c>
      <c r="H107" s="22">
        <f t="shared" si="21"/>
        <v>6</v>
      </c>
      <c r="I107" s="22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J107" s="22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K107" s="22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L107" s="22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M107" s="22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N107" s="18"/>
      <c r="O107" s="18"/>
      <c r="P107" s="18"/>
      <c r="Q107" s="18"/>
      <c r="R107" s="18"/>
    </row>
    <row r="108" spans="1:18" ht="14.25" customHeight="1">
      <c r="A108" s="21" t="s">
        <v>26</v>
      </c>
      <c r="B108" s="22"/>
      <c r="C108" s="22"/>
      <c r="D108" s="22"/>
      <c r="E108" s="22"/>
      <c r="F108" s="22"/>
      <c r="G108" s="22">
        <f t="shared" si="20"/>
        <v>0</v>
      </c>
      <c r="H108" s="22">
        <f t="shared" si="21"/>
        <v>7</v>
      </c>
      <c r="I108" s="22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J108" s="22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K108" s="22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L108" s="22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M108" s="22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N108" s="18"/>
      <c r="O108" s="18"/>
      <c r="P108" s="18"/>
      <c r="Q108" s="18"/>
      <c r="R108" s="18"/>
    </row>
    <row r="109" spans="1:18" ht="14.25" customHeight="1">
      <c r="A109" s="21" t="s">
        <v>27</v>
      </c>
      <c r="B109" s="22"/>
      <c r="C109" s="22"/>
      <c r="D109" s="22"/>
      <c r="E109" s="22"/>
      <c r="F109" s="22"/>
      <c r="G109" s="22">
        <f t="shared" si="20"/>
        <v>0</v>
      </c>
      <c r="H109" s="22">
        <f t="shared" si="21"/>
        <v>8</v>
      </c>
      <c r="I109" s="22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J109" s="22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K109" s="22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L109" s="22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M109" s="22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N109" s="18"/>
      <c r="O109" s="18"/>
      <c r="P109" s="18"/>
      <c r="Q109" s="18"/>
      <c r="R109" s="18"/>
    </row>
    <row r="110" spans="1:18" ht="14.25" customHeight="1">
      <c r="A110" s="21" t="s">
        <v>28</v>
      </c>
      <c r="B110" s="22"/>
      <c r="C110" s="22"/>
      <c r="D110" s="22"/>
      <c r="E110" s="22"/>
      <c r="F110" s="22"/>
      <c r="G110" s="22">
        <f t="shared" si="20"/>
        <v>0</v>
      </c>
      <c r="H110" s="22">
        <f t="shared" si="21"/>
        <v>9</v>
      </c>
      <c r="I110" s="22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J110" s="22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K110" s="22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L110" s="22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M110" s="22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N110" s="18"/>
      <c r="O110" s="18"/>
      <c r="P110" s="18"/>
      <c r="Q110" s="18"/>
      <c r="R110" s="18"/>
    </row>
    <row r="111" spans="1:18" ht="14.25" customHeight="1">
      <c r="A111" s="21" t="s">
        <v>29</v>
      </c>
      <c r="B111" s="22"/>
      <c r="C111" s="22"/>
      <c r="D111" s="22"/>
      <c r="E111" s="22"/>
      <c r="F111" s="22"/>
      <c r="G111" s="22">
        <f t="shared" si="20"/>
        <v>0</v>
      </c>
      <c r="H111" s="22">
        <f t="shared" si="21"/>
        <v>10</v>
      </c>
      <c r="I111" s="22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J111" s="22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K111" s="22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L111" s="22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M111" s="22">
        <f ca="1">(COUNTIF(INDIRECT("R["&amp;(1-$H111)&amp;"]C[-7]",FALSE):INDIRECT("R["&amp;($AI$1-$H111)&amp;"]C[-7]",FALSE),CONCATENATE("=",$H111))^2+COUNTIF(INDIRECT("R["&amp;(1-$H111)&amp;"]C[-7]",FALSE):INDIRECT("R["&amp;($AI$1-$H111)&amp;"]C[-7]",FALSE),CONCATENATE("=",$H111)))/2</f>
        <v>0</v>
      </c>
      <c r="N111" s="18"/>
      <c r="O111" s="18"/>
      <c r="P111" s="18"/>
      <c r="Q111" s="18"/>
      <c r="R111" s="18"/>
    </row>
    <row r="112" spans="1:18" ht="14.25" customHeight="1">
      <c r="A112" s="21" t="s">
        <v>30</v>
      </c>
      <c r="B112" s="22"/>
      <c r="C112" s="22"/>
      <c r="D112" s="22"/>
      <c r="E112" s="22"/>
      <c r="F112" s="22"/>
      <c r="G112" s="22">
        <f t="shared" si="20"/>
        <v>0</v>
      </c>
      <c r="H112" s="22">
        <f t="shared" si="21"/>
        <v>11</v>
      </c>
      <c r="I112" s="22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J112" s="22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K112" s="22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L112" s="22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M112" s="22">
        <f ca="1">(COUNTIF(INDIRECT("R["&amp;(1-$H112)&amp;"]C[-7]",FALSE):INDIRECT("R["&amp;($AI$1-$H112)&amp;"]C[-7]",FALSE),CONCATENATE("=",$H112))^2+COUNTIF(INDIRECT("R["&amp;(1-$H112)&amp;"]C[-7]",FALSE):INDIRECT("R["&amp;($AI$1-$H112)&amp;"]C[-7]",FALSE),CONCATENATE("=",$H112)))/2</f>
        <v>0</v>
      </c>
      <c r="N112" s="18"/>
      <c r="O112" s="18"/>
      <c r="P112" s="18"/>
      <c r="Q112" s="18"/>
      <c r="R112" s="18"/>
    </row>
    <row r="113" spans="1:18" ht="14.25" customHeight="1">
      <c r="A113" s="21" t="s">
        <v>31</v>
      </c>
      <c r="B113" s="22"/>
      <c r="C113" s="22"/>
      <c r="D113" s="22"/>
      <c r="E113" s="22"/>
      <c r="F113" s="22"/>
      <c r="G113" s="22">
        <f t="shared" si="20"/>
        <v>0</v>
      </c>
      <c r="H113" s="22">
        <f t="shared" si="21"/>
        <v>12</v>
      </c>
      <c r="I113" s="22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J113" s="22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K113" s="22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L113" s="22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M113" s="22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N113" s="18"/>
      <c r="O113" s="18"/>
      <c r="P113" s="18"/>
      <c r="Q113" s="18"/>
      <c r="R113" s="18"/>
    </row>
    <row r="114" spans="1:18">
      <c r="A114" s="21" t="s">
        <v>32</v>
      </c>
      <c r="B114" s="22"/>
      <c r="C114" s="22"/>
      <c r="D114" s="22"/>
      <c r="E114" s="22"/>
      <c r="F114" s="22"/>
      <c r="G114" s="22">
        <f t="shared" si="20"/>
        <v>0</v>
      </c>
      <c r="H114" s="22">
        <f>H113+1</f>
        <v>13</v>
      </c>
      <c r="I114" s="22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J114" s="22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K114" s="22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L114" s="22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M114" s="22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N114" s="18"/>
      <c r="O114" s="18"/>
      <c r="P114" s="18"/>
      <c r="Q114" s="18"/>
      <c r="R114" s="18"/>
    </row>
    <row r="115" spans="1:18">
      <c r="A115" s="21" t="s">
        <v>33</v>
      </c>
      <c r="B115" s="22"/>
      <c r="C115" s="22"/>
      <c r="D115" s="22"/>
      <c r="E115" s="22"/>
      <c r="F115" s="22"/>
      <c r="G115" s="22">
        <f t="shared" ref="G115:G119" si="22">SUM(B115:F115)</f>
        <v>0</v>
      </c>
      <c r="H115" s="22">
        <f t="shared" ref="H115:H119" si="23">H114+1</f>
        <v>14</v>
      </c>
      <c r="I115" s="22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J115" s="22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K115" s="22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L115" s="22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M115" s="22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N115" s="18"/>
      <c r="O115" s="18"/>
      <c r="P115" s="18"/>
      <c r="Q115" s="18"/>
      <c r="R115" s="18"/>
    </row>
    <row r="116" spans="1:18">
      <c r="A116" s="21" t="s">
        <v>34</v>
      </c>
      <c r="B116" s="22"/>
      <c r="C116" s="22"/>
      <c r="D116" s="22"/>
      <c r="E116" s="22"/>
      <c r="F116" s="22"/>
      <c r="G116" s="22">
        <f t="shared" si="22"/>
        <v>0</v>
      </c>
      <c r="H116" s="22">
        <f t="shared" si="23"/>
        <v>15</v>
      </c>
      <c r="I116" s="22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J116" s="22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K116" s="22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L116" s="22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M116" s="22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N116" s="18"/>
      <c r="O116" s="18"/>
      <c r="P116" s="18"/>
      <c r="Q116" s="18"/>
      <c r="R116" s="18"/>
    </row>
    <row r="117" spans="1:18">
      <c r="A117" s="21" t="s">
        <v>35</v>
      </c>
      <c r="B117" s="22"/>
      <c r="C117" s="22"/>
      <c r="D117" s="22"/>
      <c r="E117" s="22"/>
      <c r="F117" s="22"/>
      <c r="G117" s="22">
        <f t="shared" si="22"/>
        <v>0</v>
      </c>
      <c r="H117" s="22">
        <f t="shared" si="23"/>
        <v>16</v>
      </c>
      <c r="I117" s="22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J117" s="22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K117" s="22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L117" s="22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M117" s="22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N117" s="18"/>
      <c r="O117" s="18"/>
      <c r="P117" s="18"/>
      <c r="Q117" s="18"/>
      <c r="R117" s="18"/>
    </row>
    <row r="118" spans="1:18">
      <c r="A118" s="21"/>
      <c r="B118" s="22"/>
      <c r="C118" s="22"/>
      <c r="D118" s="22"/>
      <c r="E118" s="22"/>
      <c r="F118" s="22"/>
      <c r="G118" s="22">
        <f t="shared" si="22"/>
        <v>0</v>
      </c>
      <c r="H118" s="22">
        <f t="shared" si="23"/>
        <v>17</v>
      </c>
      <c r="I118" s="22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J118" s="22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K118" s="22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L118" s="22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M118" s="22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N118" s="18"/>
      <c r="O118" s="18"/>
      <c r="P118" s="18"/>
      <c r="Q118" s="18"/>
      <c r="R118" s="18"/>
    </row>
    <row r="119" spans="1:18">
      <c r="A119" s="21"/>
      <c r="B119" s="22"/>
      <c r="C119" s="22"/>
      <c r="D119" s="22"/>
      <c r="E119" s="22"/>
      <c r="F119" s="22"/>
      <c r="G119" s="22">
        <f t="shared" si="22"/>
        <v>0</v>
      </c>
      <c r="H119" s="22">
        <f t="shared" si="23"/>
        <v>18</v>
      </c>
      <c r="I119" s="22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J119" s="22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K119" s="22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L119" s="22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M119" s="22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N119" s="18"/>
      <c r="O119" s="18"/>
      <c r="P119" s="18"/>
      <c r="Q119" s="18"/>
      <c r="R119" s="18"/>
    </row>
    <row r="120" spans="1:18">
      <c r="A120" s="22"/>
      <c r="B120" s="22"/>
      <c r="C120" s="22"/>
      <c r="D120" s="22"/>
      <c r="E120" s="22"/>
      <c r="F120" s="22"/>
      <c r="G120" s="23" t="str">
        <f ca="1">IF(COUNTIF(B120:F120,"=+")=5,"OK",IF(AND(COUNTIF(B120:F120,"=+")=0,SUM(INDIRECT("RC[2]",FALSE):INDIRECT("RC[6]",FALSE))+5*$AI$1=0),"EMP","!!!"))</f>
        <v>EMP</v>
      </c>
      <c r="H120" s="22"/>
      <c r="I120" s="22">
        <f ca="1">SUM(INDIRECT("R[-"&amp;$AI$1&amp;"]C[-7]",FALSE):INDIRECT("R[-1]C[-7]",FALSE),INDIRECT("R[-"&amp;$AI$1&amp;"]C",FALSE):INDIRECT("R[-1]C",FALSE))-$AI$1</f>
        <v>-17</v>
      </c>
      <c r="J120" s="22">
        <f ca="1">SUM(INDIRECT("R[-"&amp;$AI$1&amp;"]C[-7]",FALSE):INDIRECT("R[-1]C[-7]",FALSE),INDIRECT("R[-"&amp;$AI$1&amp;"]C",FALSE):INDIRECT("R[-1]C",FALSE))-$AI$1</f>
        <v>-17</v>
      </c>
      <c r="K120" s="22">
        <f ca="1">SUM(INDIRECT("R[-"&amp;$AI$1&amp;"]C[-7]",FALSE):INDIRECT("R[-1]C[-7]",FALSE),INDIRECT("R[-"&amp;$AI$1&amp;"]C",FALSE):INDIRECT("R[-1]C",FALSE))-$AI$1</f>
        <v>-17</v>
      </c>
      <c r="L120" s="22">
        <f ca="1">SUM(INDIRECT("R[-"&amp;$AI$1&amp;"]C[-7]",FALSE):INDIRECT("R[-1]C[-7]",FALSE),INDIRECT("R[-"&amp;$AI$1&amp;"]C",FALSE):INDIRECT("R[-1]C",FALSE))-$AI$1</f>
        <v>-17</v>
      </c>
      <c r="M120" s="22">
        <f ca="1">SUM(INDIRECT("R[-"&amp;$AI$1&amp;"]C[-7]",FALSE):INDIRECT("R[-1]C[-7]",FALSE),INDIRECT("R[-"&amp;$AI$1&amp;"]C",FALSE):INDIRECT("R[-1]C",FALSE))-$AI$1</f>
        <v>-17</v>
      </c>
      <c r="N120" s="19"/>
      <c r="O120" s="19"/>
      <c r="P120" s="19"/>
      <c r="Q120" s="19"/>
      <c r="R120" s="19"/>
    </row>
    <row r="121" spans="1:18">
      <c r="A121" s="20">
        <v>6</v>
      </c>
      <c r="B121" s="20"/>
      <c r="C121" s="20"/>
      <c r="D121" s="20"/>
      <c r="E121" s="20"/>
      <c r="F121" s="20"/>
      <c r="G121" s="20" t="s">
        <v>7</v>
      </c>
      <c r="H121" s="38" t="s">
        <v>8</v>
      </c>
      <c r="I121" s="38"/>
      <c r="J121" s="38"/>
      <c r="K121" s="38"/>
      <c r="L121" s="38"/>
      <c r="M121" s="38"/>
      <c r="N121" s="40"/>
      <c r="O121" s="40"/>
      <c r="P121" s="40"/>
      <c r="Q121" s="40"/>
      <c r="R121" s="40"/>
    </row>
    <row r="122" spans="1:18">
      <c r="A122" s="21" t="s">
        <v>14</v>
      </c>
      <c r="B122" s="22"/>
      <c r="C122" s="22"/>
      <c r="D122" s="22"/>
      <c r="E122" s="22"/>
      <c r="F122" s="22"/>
      <c r="G122" s="22">
        <f>SUM(B122:F122)</f>
        <v>0</v>
      </c>
      <c r="H122" s="22">
        <v>1</v>
      </c>
      <c r="I122" s="22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J122" s="22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K122" s="22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L122" s="22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M122" s="22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N122" s="18"/>
      <c r="O122" s="18"/>
      <c r="P122" s="18"/>
      <c r="Q122" s="18"/>
      <c r="R122" s="18"/>
    </row>
    <row r="123" spans="1:18">
      <c r="A123" s="21" t="s">
        <v>16</v>
      </c>
      <c r="B123" s="22"/>
      <c r="C123" s="22"/>
      <c r="D123" s="22"/>
      <c r="E123" s="22"/>
      <c r="F123" s="22"/>
      <c r="G123" s="22">
        <f t="shared" ref="G123:G134" si="24">SUM(B123:F123)</f>
        <v>0</v>
      </c>
      <c r="H123" s="22">
        <f>H122+1</f>
        <v>2</v>
      </c>
      <c r="I123" s="22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J123" s="22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K123" s="22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L123" s="22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M123" s="22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N123" s="18"/>
      <c r="O123" s="18"/>
      <c r="P123" s="18"/>
      <c r="Q123" s="18"/>
      <c r="R123" s="18"/>
    </row>
    <row r="124" spans="1:18">
      <c r="A124" s="21" t="s">
        <v>19</v>
      </c>
      <c r="B124" s="22"/>
      <c r="C124" s="22"/>
      <c r="D124" s="22"/>
      <c r="E124" s="22"/>
      <c r="F124" s="22"/>
      <c r="G124" s="22">
        <f t="shared" si="24"/>
        <v>0</v>
      </c>
      <c r="H124" s="22">
        <f t="shared" ref="H124:H133" si="25">H123+1</f>
        <v>3</v>
      </c>
      <c r="I124" s="22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J124" s="22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K124" s="22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L124" s="22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M124" s="22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N124" s="18"/>
      <c r="O124" s="18"/>
      <c r="P124" s="18"/>
      <c r="Q124" s="18"/>
      <c r="R124" s="18"/>
    </row>
    <row r="125" spans="1:18">
      <c r="A125" s="21" t="s">
        <v>22</v>
      </c>
      <c r="B125" s="22"/>
      <c r="C125" s="22"/>
      <c r="D125" s="22"/>
      <c r="E125" s="22"/>
      <c r="F125" s="22"/>
      <c r="G125" s="22">
        <f t="shared" si="24"/>
        <v>0</v>
      </c>
      <c r="H125" s="22">
        <f t="shared" si="25"/>
        <v>4</v>
      </c>
      <c r="I125" s="22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J125" s="22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K125" s="22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L125" s="22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M125" s="22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N125" s="18"/>
      <c r="O125" s="18"/>
      <c r="P125" s="18"/>
      <c r="Q125" s="18"/>
      <c r="R125" s="18"/>
    </row>
    <row r="126" spans="1:18">
      <c r="A126" s="21" t="s">
        <v>24</v>
      </c>
      <c r="B126" s="22"/>
      <c r="C126" s="22"/>
      <c r="D126" s="22"/>
      <c r="E126" s="22"/>
      <c r="F126" s="22"/>
      <c r="G126" s="22">
        <f t="shared" si="24"/>
        <v>0</v>
      </c>
      <c r="H126" s="22">
        <f t="shared" si="25"/>
        <v>5</v>
      </c>
      <c r="I126" s="22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J126" s="22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K126" s="22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L126" s="22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M126" s="22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N126" s="18"/>
      <c r="O126" s="18"/>
      <c r="P126" s="18"/>
      <c r="Q126" s="18"/>
      <c r="R126" s="18"/>
    </row>
    <row r="127" spans="1:18">
      <c r="A127" s="21" t="s">
        <v>25</v>
      </c>
      <c r="B127" s="22"/>
      <c r="C127" s="22"/>
      <c r="D127" s="22"/>
      <c r="E127" s="22"/>
      <c r="F127" s="22"/>
      <c r="G127" s="22">
        <f t="shared" si="24"/>
        <v>0</v>
      </c>
      <c r="H127" s="22">
        <f t="shared" si="25"/>
        <v>6</v>
      </c>
      <c r="I127" s="22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J127" s="22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K127" s="22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L127" s="22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M127" s="22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N127" s="18"/>
      <c r="O127" s="18"/>
      <c r="P127" s="18"/>
      <c r="Q127" s="18"/>
      <c r="R127" s="18"/>
    </row>
    <row r="128" spans="1:18">
      <c r="A128" s="21" t="s">
        <v>26</v>
      </c>
      <c r="B128" s="22"/>
      <c r="C128" s="22"/>
      <c r="D128" s="22"/>
      <c r="E128" s="22"/>
      <c r="F128" s="22"/>
      <c r="G128" s="22">
        <f t="shared" si="24"/>
        <v>0</v>
      </c>
      <c r="H128" s="22">
        <f t="shared" si="25"/>
        <v>7</v>
      </c>
      <c r="I128" s="22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J128" s="22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K128" s="22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L128" s="22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M128" s="22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N128" s="18"/>
      <c r="O128" s="18"/>
      <c r="P128" s="18"/>
      <c r="Q128" s="18"/>
      <c r="R128" s="18"/>
    </row>
    <row r="129" spans="1:18">
      <c r="A129" s="21" t="s">
        <v>27</v>
      </c>
      <c r="B129" s="22"/>
      <c r="C129" s="22"/>
      <c r="D129" s="22"/>
      <c r="E129" s="22"/>
      <c r="F129" s="22"/>
      <c r="G129" s="22">
        <f t="shared" si="24"/>
        <v>0</v>
      </c>
      <c r="H129" s="22">
        <f t="shared" si="25"/>
        <v>8</v>
      </c>
      <c r="I129" s="22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J129" s="22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K129" s="22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L129" s="22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M129" s="22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N129" s="18"/>
      <c r="O129" s="18"/>
      <c r="P129" s="18"/>
      <c r="Q129" s="18"/>
      <c r="R129" s="18"/>
    </row>
    <row r="130" spans="1:18">
      <c r="A130" s="21" t="s">
        <v>28</v>
      </c>
      <c r="B130" s="22"/>
      <c r="C130" s="22"/>
      <c r="D130" s="22"/>
      <c r="E130" s="22"/>
      <c r="F130" s="22"/>
      <c r="G130" s="22">
        <f t="shared" si="24"/>
        <v>0</v>
      </c>
      <c r="H130" s="22">
        <f t="shared" si="25"/>
        <v>9</v>
      </c>
      <c r="I130" s="22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J130" s="22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K130" s="22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L130" s="22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M130" s="22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N130" s="18"/>
      <c r="O130" s="18"/>
      <c r="P130" s="18"/>
      <c r="Q130" s="18"/>
      <c r="R130" s="18"/>
    </row>
    <row r="131" spans="1:18">
      <c r="A131" s="21" t="s">
        <v>29</v>
      </c>
      <c r="B131" s="22"/>
      <c r="C131" s="22"/>
      <c r="D131" s="22"/>
      <c r="E131" s="22"/>
      <c r="F131" s="22"/>
      <c r="G131" s="22">
        <f t="shared" si="24"/>
        <v>0</v>
      </c>
      <c r="H131" s="22">
        <f t="shared" si="25"/>
        <v>10</v>
      </c>
      <c r="I131" s="22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J131" s="22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K131" s="22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L131" s="22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M131" s="22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N131" s="18"/>
      <c r="O131" s="18"/>
      <c r="P131" s="18"/>
      <c r="Q131" s="18"/>
      <c r="R131" s="18"/>
    </row>
    <row r="132" spans="1:18">
      <c r="A132" s="21" t="s">
        <v>30</v>
      </c>
      <c r="B132" s="22"/>
      <c r="C132" s="22"/>
      <c r="D132" s="22"/>
      <c r="E132" s="22"/>
      <c r="F132" s="22"/>
      <c r="G132" s="22">
        <f t="shared" si="24"/>
        <v>0</v>
      </c>
      <c r="H132" s="22">
        <f t="shared" si="25"/>
        <v>11</v>
      </c>
      <c r="I132" s="22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J132" s="22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K132" s="22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L132" s="22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M132" s="22">
        <f ca="1">(COUNTIF(INDIRECT("R["&amp;(1-$H132)&amp;"]C[-7]",FALSE):INDIRECT("R["&amp;($AI$1-$H132)&amp;"]C[-7]",FALSE),CONCATENATE("=",$H132))^2+COUNTIF(INDIRECT("R["&amp;(1-$H132)&amp;"]C[-7]",FALSE):INDIRECT("R["&amp;($AI$1-$H132)&amp;"]C[-7]",FALSE),CONCATENATE("=",$H132)))/2</f>
        <v>0</v>
      </c>
      <c r="N132" s="18"/>
      <c r="O132" s="18"/>
      <c r="P132" s="18"/>
      <c r="Q132" s="18"/>
      <c r="R132" s="18"/>
    </row>
    <row r="133" spans="1:18">
      <c r="A133" s="21" t="s">
        <v>31</v>
      </c>
      <c r="B133" s="22"/>
      <c r="C133" s="22"/>
      <c r="D133" s="22"/>
      <c r="E133" s="22"/>
      <c r="F133" s="22"/>
      <c r="G133" s="22">
        <f t="shared" si="24"/>
        <v>0</v>
      </c>
      <c r="H133" s="22">
        <f t="shared" si="25"/>
        <v>12</v>
      </c>
      <c r="I133" s="22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J133" s="22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K133" s="22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L133" s="22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M133" s="22">
        <f ca="1">(COUNTIF(INDIRECT("R["&amp;(1-$H133)&amp;"]C[-7]",FALSE):INDIRECT("R["&amp;($AI$1-$H133)&amp;"]C[-7]",FALSE),CONCATENATE("=",$H133))^2+COUNTIF(INDIRECT("R["&amp;(1-$H133)&amp;"]C[-7]",FALSE):INDIRECT("R["&amp;($AI$1-$H133)&amp;"]C[-7]",FALSE),CONCATENATE("=",$H133)))/2</f>
        <v>0</v>
      </c>
      <c r="N133" s="18"/>
      <c r="O133" s="18"/>
      <c r="P133" s="18"/>
      <c r="Q133" s="18"/>
      <c r="R133" s="18"/>
    </row>
    <row r="134" spans="1:18">
      <c r="A134" s="21" t="s">
        <v>32</v>
      </c>
      <c r="B134" s="22"/>
      <c r="C134" s="22"/>
      <c r="D134" s="22"/>
      <c r="E134" s="22"/>
      <c r="F134" s="22"/>
      <c r="G134" s="22">
        <f t="shared" si="24"/>
        <v>0</v>
      </c>
      <c r="H134" s="22">
        <f>H133+1</f>
        <v>13</v>
      </c>
      <c r="I134" s="22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J134" s="22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K134" s="22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L134" s="22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M134" s="22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N134" s="18"/>
      <c r="O134" s="18"/>
      <c r="P134" s="18"/>
      <c r="Q134" s="18"/>
      <c r="R134" s="18"/>
    </row>
    <row r="135" spans="1:18">
      <c r="A135" s="21" t="s">
        <v>33</v>
      </c>
      <c r="B135" s="22"/>
      <c r="C135" s="22"/>
      <c r="D135" s="22"/>
      <c r="E135" s="22"/>
      <c r="F135" s="22"/>
      <c r="G135" s="22">
        <f t="shared" ref="G135:G140" si="26">SUM(B135:F135)</f>
        <v>0</v>
      </c>
      <c r="H135" s="22">
        <f t="shared" ref="H135:H140" si="27">H134+1</f>
        <v>14</v>
      </c>
      <c r="I135" s="22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J135" s="22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K135" s="22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L135" s="22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M135" s="22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N135" s="18"/>
      <c r="O135" s="18"/>
      <c r="P135" s="18"/>
      <c r="Q135" s="18"/>
      <c r="R135" s="18"/>
    </row>
    <row r="136" spans="1:18">
      <c r="A136" s="21" t="s">
        <v>34</v>
      </c>
      <c r="B136" s="22"/>
      <c r="C136" s="22"/>
      <c r="D136" s="22"/>
      <c r="E136" s="22"/>
      <c r="F136" s="22"/>
      <c r="G136" s="22">
        <f t="shared" si="26"/>
        <v>0</v>
      </c>
      <c r="H136" s="22">
        <f t="shared" si="27"/>
        <v>15</v>
      </c>
      <c r="I136" s="22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J136" s="22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K136" s="22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L136" s="22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M136" s="22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N136" s="18"/>
      <c r="O136" s="18"/>
      <c r="P136" s="18"/>
      <c r="Q136" s="18"/>
      <c r="R136" s="18"/>
    </row>
    <row r="137" spans="1:18">
      <c r="A137" s="21" t="s">
        <v>35</v>
      </c>
      <c r="B137" s="22"/>
      <c r="C137" s="22"/>
      <c r="D137" s="22"/>
      <c r="E137" s="22"/>
      <c r="F137" s="22"/>
      <c r="G137" s="22">
        <f t="shared" si="26"/>
        <v>0</v>
      </c>
      <c r="H137" s="22">
        <f t="shared" si="27"/>
        <v>16</v>
      </c>
      <c r="I137" s="22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J137" s="22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K137" s="22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L137" s="22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M137" s="22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N137" s="18"/>
      <c r="O137" s="18"/>
      <c r="P137" s="18"/>
      <c r="Q137" s="18"/>
      <c r="R137" s="18"/>
    </row>
    <row r="138" spans="1:18">
      <c r="A138" s="21"/>
      <c r="B138" s="22"/>
      <c r="C138" s="22"/>
      <c r="D138" s="22"/>
      <c r="E138" s="22"/>
      <c r="F138" s="22"/>
      <c r="G138" s="22">
        <f t="shared" si="26"/>
        <v>0</v>
      </c>
      <c r="H138" s="22">
        <f t="shared" si="27"/>
        <v>17</v>
      </c>
      <c r="I138" s="22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J138" s="22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K138" s="22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L138" s="22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M138" s="22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N138" s="18"/>
      <c r="O138" s="18"/>
      <c r="P138" s="18"/>
      <c r="Q138" s="18"/>
      <c r="R138" s="18"/>
    </row>
    <row r="139" spans="1:18">
      <c r="A139" s="21"/>
      <c r="B139" s="22"/>
      <c r="C139" s="22"/>
      <c r="D139" s="22"/>
      <c r="E139" s="22"/>
      <c r="F139" s="22"/>
      <c r="G139" s="22">
        <f t="shared" si="26"/>
        <v>0</v>
      </c>
      <c r="H139" s="22">
        <f t="shared" si="27"/>
        <v>18</v>
      </c>
      <c r="I139" s="22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J139" s="22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K139" s="22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L139" s="22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M139" s="22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N139" s="18"/>
      <c r="O139" s="18"/>
      <c r="P139" s="18"/>
      <c r="Q139" s="18"/>
      <c r="R139" s="18"/>
    </row>
    <row r="140" spans="1:18">
      <c r="A140" s="21" t="s">
        <v>36</v>
      </c>
      <c r="B140" s="22"/>
      <c r="C140" s="22"/>
      <c r="D140" s="22"/>
      <c r="E140" s="22"/>
      <c r="F140" s="22"/>
      <c r="G140" s="22">
        <f t="shared" si="26"/>
        <v>0</v>
      </c>
      <c r="H140" s="22">
        <f t="shared" si="27"/>
        <v>19</v>
      </c>
      <c r="I140" s="22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J140" s="22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K140" s="22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L140" s="22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M140" s="22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N140" s="18"/>
      <c r="O140" s="18"/>
      <c r="P140" s="18"/>
      <c r="Q140" s="18"/>
      <c r="R140" s="18"/>
    </row>
    <row r="141" spans="1:18">
      <c r="A141" s="22"/>
      <c r="B141" s="22"/>
      <c r="C141" s="22"/>
      <c r="D141" s="22"/>
      <c r="E141" s="22"/>
      <c r="F141" s="22"/>
      <c r="G141" s="23" t="str">
        <f ca="1">IF(COUNTIF(B141:F141,"=+")=5,"OK",IF(AND(COUNTIF(B141:F141,"=+")=0,SUM(INDIRECT("RC[2]",FALSE):INDIRECT("RC[6]",FALSE))+5*$AI$1=0),"EMP","!!!"))</f>
        <v>EMP</v>
      </c>
      <c r="H141" s="22"/>
      <c r="I141" s="22">
        <f ca="1">SUM(INDIRECT("R[-"&amp;$AI$1&amp;"]C[-7]",FALSE):INDIRECT("R[-1]C[-7]",FALSE),INDIRECT("R[-"&amp;$AI$1&amp;"]C",FALSE):INDIRECT("R[-1]C",FALSE))-$AI$1</f>
        <v>-17</v>
      </c>
      <c r="J141" s="22">
        <f ca="1">SUM(INDIRECT("R[-"&amp;$AI$1&amp;"]C[-7]",FALSE):INDIRECT("R[-1]C[-7]",FALSE),INDIRECT("R[-"&amp;$AI$1&amp;"]C",FALSE):INDIRECT("R[-1]C",FALSE))-$AI$1</f>
        <v>-17</v>
      </c>
      <c r="K141" s="22">
        <f ca="1">SUM(INDIRECT("R[-"&amp;$AI$1&amp;"]C[-7]",FALSE):INDIRECT("R[-1]C[-7]",FALSE),INDIRECT("R[-"&amp;$AI$1&amp;"]C",FALSE):INDIRECT("R[-1]C",FALSE))-$AI$1</f>
        <v>-17</v>
      </c>
      <c r="L141" s="22">
        <f ca="1">SUM(INDIRECT("R[-"&amp;$AI$1&amp;"]C[-7]",FALSE):INDIRECT("R[-1]C[-7]",FALSE),INDIRECT("R[-"&amp;$AI$1&amp;"]C",FALSE):INDIRECT("R[-1]C",FALSE))-$AI$1</f>
        <v>-17</v>
      </c>
      <c r="M141" s="22">
        <f ca="1">SUM(INDIRECT("R[-"&amp;$AI$1&amp;"]C[-7]",FALSE):INDIRECT("R[-1]C[-7]",FALSE),INDIRECT("R[-"&amp;$AI$1&amp;"]C",FALSE):INDIRECT("R[-1]C",FALSE))-$AI$1</f>
        <v>-17</v>
      </c>
      <c r="N141" s="19"/>
      <c r="O141" s="19"/>
      <c r="P141" s="19"/>
      <c r="Q141" s="19"/>
      <c r="R141" s="19"/>
    </row>
    <row r="142" spans="1:18">
      <c r="A142" s="20">
        <v>7</v>
      </c>
      <c r="B142" s="20"/>
      <c r="C142" s="20"/>
      <c r="D142" s="20"/>
      <c r="E142" s="20"/>
      <c r="F142" s="20"/>
      <c r="G142" s="20" t="s">
        <v>7</v>
      </c>
      <c r="H142" s="38" t="s">
        <v>8</v>
      </c>
      <c r="I142" s="38"/>
      <c r="J142" s="38"/>
      <c r="K142" s="38"/>
      <c r="L142" s="38"/>
      <c r="M142" s="38"/>
      <c r="N142" s="40"/>
      <c r="O142" s="40"/>
      <c r="P142" s="40"/>
      <c r="Q142" s="40"/>
      <c r="R142" s="40"/>
    </row>
    <row r="143" spans="1:18">
      <c r="A143" s="21" t="s">
        <v>14</v>
      </c>
      <c r="B143" s="22"/>
      <c r="C143" s="22"/>
      <c r="D143" s="22"/>
      <c r="E143" s="22"/>
      <c r="F143" s="22"/>
      <c r="G143" s="22">
        <f>SUM(B143:F143)</f>
        <v>0</v>
      </c>
      <c r="H143" s="22">
        <v>1</v>
      </c>
      <c r="I143" s="22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J143" s="22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K143" s="22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L143" s="22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M143" s="22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N143" s="18"/>
      <c r="O143" s="18"/>
      <c r="P143" s="18"/>
      <c r="Q143" s="18"/>
      <c r="R143" s="18"/>
    </row>
    <row r="144" spans="1:18">
      <c r="A144" s="21" t="s">
        <v>16</v>
      </c>
      <c r="B144" s="22"/>
      <c r="C144" s="22"/>
      <c r="D144" s="22"/>
      <c r="E144" s="22"/>
      <c r="F144" s="22"/>
      <c r="G144" s="22">
        <f t="shared" ref="G144:G155" si="28">SUM(B144:F144)</f>
        <v>0</v>
      </c>
      <c r="H144" s="22">
        <f>H143+1</f>
        <v>2</v>
      </c>
      <c r="I144" s="22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J144" s="22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K144" s="22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L144" s="22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M144" s="22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N144" s="18"/>
      <c r="O144" s="18"/>
      <c r="P144" s="18"/>
      <c r="Q144" s="18"/>
      <c r="R144" s="18"/>
    </row>
    <row r="145" spans="1:18">
      <c r="A145" s="21" t="s">
        <v>19</v>
      </c>
      <c r="B145" s="22"/>
      <c r="C145" s="22"/>
      <c r="D145" s="22"/>
      <c r="E145" s="22"/>
      <c r="F145" s="22"/>
      <c r="G145" s="22">
        <f t="shared" si="28"/>
        <v>0</v>
      </c>
      <c r="H145" s="22">
        <f t="shared" ref="H145:H154" si="29">H144+1</f>
        <v>3</v>
      </c>
      <c r="I145" s="22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J145" s="22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K145" s="22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L145" s="22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M145" s="22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N145" s="18"/>
      <c r="O145" s="18"/>
      <c r="P145" s="18"/>
      <c r="Q145" s="18"/>
      <c r="R145" s="18"/>
    </row>
    <row r="146" spans="1:18">
      <c r="A146" s="21" t="s">
        <v>22</v>
      </c>
      <c r="B146" s="22"/>
      <c r="C146" s="22"/>
      <c r="D146" s="22"/>
      <c r="E146" s="22"/>
      <c r="F146" s="22"/>
      <c r="G146" s="22">
        <f t="shared" si="28"/>
        <v>0</v>
      </c>
      <c r="H146" s="22">
        <f t="shared" si="29"/>
        <v>4</v>
      </c>
      <c r="I146" s="22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J146" s="22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K146" s="22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L146" s="22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M146" s="22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N146" s="18"/>
      <c r="O146" s="18"/>
      <c r="P146" s="18"/>
      <c r="Q146" s="18"/>
      <c r="R146" s="18"/>
    </row>
    <row r="147" spans="1:18">
      <c r="A147" s="21" t="s">
        <v>24</v>
      </c>
      <c r="B147" s="22"/>
      <c r="C147" s="22"/>
      <c r="D147" s="22"/>
      <c r="E147" s="22"/>
      <c r="F147" s="22"/>
      <c r="G147" s="22">
        <f t="shared" si="28"/>
        <v>0</v>
      </c>
      <c r="H147" s="22">
        <f t="shared" si="29"/>
        <v>5</v>
      </c>
      <c r="I147" s="22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J147" s="22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K147" s="22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L147" s="22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M147" s="22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N147" s="18"/>
      <c r="O147" s="18"/>
      <c r="P147" s="18"/>
      <c r="Q147" s="18"/>
      <c r="R147" s="18"/>
    </row>
    <row r="148" spans="1:18">
      <c r="A148" s="21" t="s">
        <v>25</v>
      </c>
      <c r="B148" s="22"/>
      <c r="C148" s="22"/>
      <c r="D148" s="22"/>
      <c r="E148" s="22"/>
      <c r="F148" s="22"/>
      <c r="G148" s="22">
        <f t="shared" si="28"/>
        <v>0</v>
      </c>
      <c r="H148" s="22">
        <f t="shared" si="29"/>
        <v>6</v>
      </c>
      <c r="I148" s="22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J148" s="22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K148" s="22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L148" s="22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M148" s="22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N148" s="18"/>
      <c r="O148" s="18"/>
      <c r="P148" s="18"/>
      <c r="Q148" s="18"/>
      <c r="R148" s="18"/>
    </row>
    <row r="149" spans="1:18">
      <c r="A149" s="21" t="s">
        <v>26</v>
      </c>
      <c r="B149" s="22"/>
      <c r="C149" s="22"/>
      <c r="D149" s="22"/>
      <c r="E149" s="22"/>
      <c r="F149" s="22"/>
      <c r="G149" s="22">
        <f t="shared" si="28"/>
        <v>0</v>
      </c>
      <c r="H149" s="22">
        <f t="shared" si="29"/>
        <v>7</v>
      </c>
      <c r="I149" s="22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J149" s="22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K149" s="22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L149" s="22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M149" s="22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N149" s="18"/>
      <c r="O149" s="18"/>
      <c r="P149" s="18"/>
      <c r="Q149" s="18"/>
      <c r="R149" s="18"/>
    </row>
    <row r="150" spans="1:18">
      <c r="A150" s="21" t="s">
        <v>27</v>
      </c>
      <c r="B150" s="22"/>
      <c r="C150" s="22"/>
      <c r="D150" s="22"/>
      <c r="E150" s="22"/>
      <c r="F150" s="22"/>
      <c r="G150" s="22">
        <f t="shared" si="28"/>
        <v>0</v>
      </c>
      <c r="H150" s="22">
        <f t="shared" si="29"/>
        <v>8</v>
      </c>
      <c r="I150" s="22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J150" s="22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K150" s="22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L150" s="22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M150" s="22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N150" s="18"/>
      <c r="O150" s="18"/>
      <c r="P150" s="18"/>
      <c r="Q150" s="18"/>
      <c r="R150" s="18"/>
    </row>
    <row r="151" spans="1:18">
      <c r="A151" s="21" t="s">
        <v>28</v>
      </c>
      <c r="B151" s="22"/>
      <c r="C151" s="22"/>
      <c r="D151" s="22"/>
      <c r="E151" s="22"/>
      <c r="F151" s="22"/>
      <c r="G151" s="22">
        <f t="shared" si="28"/>
        <v>0</v>
      </c>
      <c r="H151" s="22">
        <f t="shared" si="29"/>
        <v>9</v>
      </c>
      <c r="I151" s="22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J151" s="22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K151" s="22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L151" s="22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M151" s="22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N151" s="18"/>
      <c r="O151" s="18"/>
      <c r="P151" s="18"/>
      <c r="Q151" s="18"/>
      <c r="R151" s="18"/>
    </row>
    <row r="152" spans="1:18">
      <c r="A152" s="21" t="s">
        <v>29</v>
      </c>
      <c r="B152" s="22"/>
      <c r="C152" s="22"/>
      <c r="D152" s="22"/>
      <c r="E152" s="22"/>
      <c r="F152" s="22"/>
      <c r="G152" s="22">
        <f t="shared" si="28"/>
        <v>0</v>
      </c>
      <c r="H152" s="22">
        <f t="shared" si="29"/>
        <v>10</v>
      </c>
      <c r="I152" s="22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J152" s="22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K152" s="22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L152" s="22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M152" s="22">
        <f ca="1">(COUNTIF(INDIRECT("R["&amp;(1-$H152)&amp;"]C[-7]",FALSE):INDIRECT("R["&amp;($AI$1-$H152)&amp;"]C[-7]",FALSE),CONCATENATE("=",$H152))^2+COUNTIF(INDIRECT("R["&amp;(1-$H152)&amp;"]C[-7]",FALSE):INDIRECT("R["&amp;($AI$1-$H152)&amp;"]C[-7]",FALSE),CONCATENATE("=",$H152)))/2</f>
        <v>0</v>
      </c>
      <c r="N152" s="18"/>
      <c r="O152" s="18"/>
      <c r="P152" s="18"/>
      <c r="Q152" s="18"/>
      <c r="R152" s="18"/>
    </row>
    <row r="153" spans="1:18">
      <c r="A153" s="21" t="s">
        <v>30</v>
      </c>
      <c r="B153" s="22"/>
      <c r="C153" s="22"/>
      <c r="D153" s="22"/>
      <c r="E153" s="22"/>
      <c r="F153" s="22"/>
      <c r="G153" s="22">
        <f t="shared" si="28"/>
        <v>0</v>
      </c>
      <c r="H153" s="22">
        <f t="shared" si="29"/>
        <v>11</v>
      </c>
      <c r="I153" s="22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J153" s="22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K153" s="22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L153" s="22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M153" s="22">
        <f ca="1">(COUNTIF(INDIRECT("R["&amp;(1-$H153)&amp;"]C[-7]",FALSE):INDIRECT("R["&amp;($AI$1-$H153)&amp;"]C[-7]",FALSE),CONCATENATE("=",$H153))^2+COUNTIF(INDIRECT("R["&amp;(1-$H153)&amp;"]C[-7]",FALSE):INDIRECT("R["&amp;($AI$1-$H153)&amp;"]C[-7]",FALSE),CONCATENATE("=",$H153)))/2</f>
        <v>0</v>
      </c>
      <c r="N153" s="18"/>
      <c r="O153" s="18"/>
      <c r="P153" s="18"/>
      <c r="Q153" s="18"/>
      <c r="R153" s="18"/>
    </row>
    <row r="154" spans="1:18">
      <c r="A154" s="21" t="s">
        <v>31</v>
      </c>
      <c r="B154" s="22"/>
      <c r="C154" s="22"/>
      <c r="D154" s="22"/>
      <c r="E154" s="22"/>
      <c r="F154" s="22"/>
      <c r="G154" s="22">
        <f t="shared" si="28"/>
        <v>0</v>
      </c>
      <c r="H154" s="22">
        <f t="shared" si="29"/>
        <v>12</v>
      </c>
      <c r="I154" s="22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J154" s="22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K154" s="22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L154" s="22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M154" s="22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N154" s="18"/>
      <c r="O154" s="18"/>
      <c r="P154" s="18"/>
      <c r="Q154" s="18"/>
      <c r="R154" s="18"/>
    </row>
    <row r="155" spans="1:18">
      <c r="A155" s="21" t="s">
        <v>32</v>
      </c>
      <c r="B155" s="22"/>
      <c r="C155" s="22"/>
      <c r="D155" s="22"/>
      <c r="E155" s="22"/>
      <c r="F155" s="22"/>
      <c r="G155" s="22">
        <f t="shared" si="28"/>
        <v>0</v>
      </c>
      <c r="H155" s="22">
        <f>H154+1</f>
        <v>13</v>
      </c>
      <c r="I155" s="22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J155" s="22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K155" s="22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L155" s="22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M155" s="22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N155" s="18"/>
      <c r="O155" s="18"/>
      <c r="P155" s="18"/>
      <c r="Q155" s="18"/>
      <c r="R155" s="18"/>
    </row>
    <row r="156" spans="1:18">
      <c r="A156" s="21" t="s">
        <v>33</v>
      </c>
      <c r="B156" s="22"/>
      <c r="C156" s="22"/>
      <c r="D156" s="22"/>
      <c r="E156" s="22"/>
      <c r="F156" s="22"/>
      <c r="G156" s="22">
        <f t="shared" ref="G156:G160" si="30">SUM(B156:F156)</f>
        <v>0</v>
      </c>
      <c r="H156" s="22">
        <f t="shared" ref="H156:H160" si="31">H155+1</f>
        <v>14</v>
      </c>
      <c r="I156" s="22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J156" s="22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K156" s="22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L156" s="22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M156" s="22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N156" s="18"/>
      <c r="O156" s="18"/>
      <c r="P156" s="18"/>
      <c r="Q156" s="18"/>
      <c r="R156" s="18"/>
    </row>
    <row r="157" spans="1:18">
      <c r="A157" s="21" t="s">
        <v>34</v>
      </c>
      <c r="B157" s="22"/>
      <c r="C157" s="22"/>
      <c r="D157" s="22"/>
      <c r="E157" s="22"/>
      <c r="F157" s="22"/>
      <c r="G157" s="22">
        <f t="shared" si="30"/>
        <v>0</v>
      </c>
      <c r="H157" s="22">
        <f t="shared" si="31"/>
        <v>15</v>
      </c>
      <c r="I157" s="22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J157" s="22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K157" s="22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L157" s="22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M157" s="22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N157" s="18"/>
      <c r="O157" s="18"/>
      <c r="P157" s="18"/>
      <c r="Q157" s="18"/>
      <c r="R157" s="18"/>
    </row>
    <row r="158" spans="1:18">
      <c r="A158" s="21" t="s">
        <v>35</v>
      </c>
      <c r="B158" s="22"/>
      <c r="C158" s="22"/>
      <c r="D158" s="22"/>
      <c r="E158" s="22"/>
      <c r="F158" s="22"/>
      <c r="G158" s="22">
        <f t="shared" si="30"/>
        <v>0</v>
      </c>
      <c r="H158" s="22">
        <f t="shared" si="31"/>
        <v>16</v>
      </c>
      <c r="I158" s="22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J158" s="22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K158" s="22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L158" s="22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M158" s="22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N158" s="18"/>
      <c r="O158" s="18"/>
      <c r="P158" s="18"/>
      <c r="Q158" s="18"/>
      <c r="R158" s="18"/>
    </row>
    <row r="159" spans="1:18">
      <c r="A159" s="21"/>
      <c r="B159" s="22"/>
      <c r="C159" s="22"/>
      <c r="D159" s="22"/>
      <c r="E159" s="22"/>
      <c r="F159" s="22"/>
      <c r="G159" s="22">
        <f t="shared" si="30"/>
        <v>0</v>
      </c>
      <c r="H159" s="22">
        <f t="shared" si="31"/>
        <v>17</v>
      </c>
      <c r="I159" s="22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J159" s="22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K159" s="22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L159" s="22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M159" s="22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N159" s="18"/>
      <c r="O159" s="18"/>
      <c r="P159" s="18"/>
      <c r="Q159" s="18"/>
      <c r="R159" s="18"/>
    </row>
    <row r="160" spans="1:18">
      <c r="A160" s="21"/>
      <c r="B160" s="22"/>
      <c r="C160" s="22"/>
      <c r="D160" s="22"/>
      <c r="E160" s="22"/>
      <c r="F160" s="22"/>
      <c r="G160" s="22">
        <f t="shared" si="30"/>
        <v>0</v>
      </c>
      <c r="H160" s="22">
        <f t="shared" si="31"/>
        <v>18</v>
      </c>
      <c r="I160" s="22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J160" s="22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K160" s="22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L160" s="22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M160" s="22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N160" s="18"/>
      <c r="O160" s="18"/>
      <c r="P160" s="18"/>
      <c r="Q160" s="18"/>
      <c r="R160" s="18"/>
    </row>
    <row r="161" spans="1:18">
      <c r="A161" s="22"/>
      <c r="B161" s="22"/>
      <c r="C161" s="22"/>
      <c r="D161" s="22"/>
      <c r="E161" s="22"/>
      <c r="F161" s="22"/>
      <c r="G161" s="23" t="str">
        <f ca="1">IF(COUNTIF(B161:F161,"=+")=5,"OK",IF(AND(COUNTIF(B161:F161,"=+")=0,SUM(INDIRECT("RC[2]",FALSE):INDIRECT("RC[6]",FALSE))+5*$AI$1=0),"EMP","!!!"))</f>
        <v>EMP</v>
      </c>
      <c r="H161" s="22"/>
      <c r="I161" s="22">
        <f ca="1">SUM(INDIRECT("R[-"&amp;$AI$1&amp;"]C[-7]",FALSE):INDIRECT("R[-1]C[-7]",FALSE),INDIRECT("R[-"&amp;$AI$1&amp;"]C",FALSE):INDIRECT("R[-1]C",FALSE))-$AI$1</f>
        <v>-17</v>
      </c>
      <c r="J161" s="22">
        <f ca="1">SUM(INDIRECT("R[-"&amp;$AI$1&amp;"]C[-7]",FALSE):INDIRECT("R[-1]C[-7]",FALSE),INDIRECT("R[-"&amp;$AI$1&amp;"]C",FALSE):INDIRECT("R[-1]C",FALSE))-$AI$1</f>
        <v>-17</v>
      </c>
      <c r="K161" s="22">
        <f ca="1">SUM(INDIRECT("R[-"&amp;$AI$1&amp;"]C[-7]",FALSE):INDIRECT("R[-1]C[-7]",FALSE),INDIRECT("R[-"&amp;$AI$1&amp;"]C",FALSE):INDIRECT("R[-1]C",FALSE))-$AI$1</f>
        <v>-17</v>
      </c>
      <c r="L161" s="22">
        <f ca="1">SUM(INDIRECT("R[-"&amp;$AI$1&amp;"]C[-7]",FALSE):INDIRECT("R[-1]C[-7]",FALSE),INDIRECT("R[-"&amp;$AI$1&amp;"]C",FALSE):INDIRECT("R[-1]C",FALSE))-$AI$1</f>
        <v>-17</v>
      </c>
      <c r="M161" s="22">
        <f ca="1">SUM(INDIRECT("R[-"&amp;$AI$1&amp;"]C[-7]",FALSE):INDIRECT("R[-1]C[-7]",FALSE),INDIRECT("R[-"&amp;$AI$1&amp;"]C",FALSE):INDIRECT("R[-1]C",FALSE))-$AI$1</f>
        <v>-17</v>
      </c>
      <c r="N161" s="19"/>
      <c r="O161" s="19"/>
      <c r="P161" s="19"/>
      <c r="Q161" s="19"/>
      <c r="R161" s="19"/>
    </row>
    <row r="162" spans="1:18">
      <c r="A162" s="20">
        <v>8</v>
      </c>
      <c r="B162" s="20"/>
      <c r="C162" s="20"/>
      <c r="D162" s="20"/>
      <c r="E162" s="20"/>
      <c r="F162" s="20"/>
      <c r="G162" s="20" t="s">
        <v>7</v>
      </c>
      <c r="H162" s="38" t="s">
        <v>8</v>
      </c>
      <c r="I162" s="38"/>
      <c r="J162" s="38"/>
      <c r="K162" s="38"/>
      <c r="L162" s="38"/>
      <c r="M162" s="38"/>
      <c r="N162" s="40"/>
      <c r="O162" s="40"/>
      <c r="P162" s="40"/>
      <c r="Q162" s="40"/>
      <c r="R162" s="40"/>
    </row>
    <row r="163" spans="1:18">
      <c r="A163" s="21" t="s">
        <v>14</v>
      </c>
      <c r="B163" s="22"/>
      <c r="C163" s="22"/>
      <c r="D163" s="22"/>
      <c r="E163" s="22"/>
      <c r="F163" s="22"/>
      <c r="G163" s="22">
        <f>SUM(B163:F163)</f>
        <v>0</v>
      </c>
      <c r="H163" s="22">
        <v>1</v>
      </c>
      <c r="I163" s="22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J163" s="22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K163" s="22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L163" s="22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M163" s="22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N163" s="18"/>
      <c r="O163" s="18"/>
      <c r="P163" s="18"/>
      <c r="Q163" s="18"/>
      <c r="R163" s="18"/>
    </row>
    <row r="164" spans="1:18">
      <c r="A164" s="21" t="s">
        <v>16</v>
      </c>
      <c r="B164" s="22"/>
      <c r="C164" s="22"/>
      <c r="D164" s="22"/>
      <c r="E164" s="22"/>
      <c r="F164" s="22"/>
      <c r="G164" s="22">
        <f t="shared" ref="G164:G175" si="32">SUM(B164:F164)</f>
        <v>0</v>
      </c>
      <c r="H164" s="22">
        <f>H163+1</f>
        <v>2</v>
      </c>
      <c r="I164" s="22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J164" s="22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K164" s="22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L164" s="22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M164" s="22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N164" s="18"/>
      <c r="O164" s="18"/>
      <c r="P164" s="18"/>
      <c r="Q164" s="18"/>
      <c r="R164" s="18"/>
    </row>
    <row r="165" spans="1:18">
      <c r="A165" s="21" t="s">
        <v>19</v>
      </c>
      <c r="B165" s="22"/>
      <c r="C165" s="22"/>
      <c r="D165" s="22"/>
      <c r="E165" s="22"/>
      <c r="F165" s="22"/>
      <c r="G165" s="22">
        <f t="shared" si="32"/>
        <v>0</v>
      </c>
      <c r="H165" s="22">
        <f t="shared" ref="H165:H174" si="33">H164+1</f>
        <v>3</v>
      </c>
      <c r="I165" s="22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J165" s="22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K165" s="22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L165" s="22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M165" s="22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N165" s="18"/>
      <c r="O165" s="18"/>
      <c r="P165" s="18"/>
      <c r="Q165" s="18"/>
      <c r="R165" s="18"/>
    </row>
    <row r="166" spans="1:18">
      <c r="A166" s="21" t="s">
        <v>22</v>
      </c>
      <c r="B166" s="22"/>
      <c r="C166" s="22"/>
      <c r="D166" s="22"/>
      <c r="E166" s="22"/>
      <c r="F166" s="22"/>
      <c r="G166" s="22">
        <f t="shared" si="32"/>
        <v>0</v>
      </c>
      <c r="H166" s="22">
        <f t="shared" si="33"/>
        <v>4</v>
      </c>
      <c r="I166" s="22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J166" s="22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K166" s="22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L166" s="22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M166" s="22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N166" s="18"/>
      <c r="O166" s="18"/>
      <c r="P166" s="18"/>
      <c r="Q166" s="18"/>
      <c r="R166" s="18"/>
    </row>
    <row r="167" spans="1:18">
      <c r="A167" s="21" t="s">
        <v>24</v>
      </c>
      <c r="B167" s="22"/>
      <c r="C167" s="22"/>
      <c r="D167" s="22"/>
      <c r="E167" s="22"/>
      <c r="F167" s="22"/>
      <c r="G167" s="22">
        <f t="shared" si="32"/>
        <v>0</v>
      </c>
      <c r="H167" s="22">
        <f t="shared" si="33"/>
        <v>5</v>
      </c>
      <c r="I167" s="22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J167" s="22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K167" s="22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L167" s="22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M167" s="22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N167" s="18"/>
      <c r="O167" s="18"/>
      <c r="P167" s="18"/>
      <c r="Q167" s="18"/>
      <c r="R167" s="18"/>
    </row>
    <row r="168" spans="1:18">
      <c r="A168" s="21" t="s">
        <v>25</v>
      </c>
      <c r="B168" s="22"/>
      <c r="C168" s="22"/>
      <c r="D168" s="22"/>
      <c r="E168" s="22"/>
      <c r="F168" s="22"/>
      <c r="G168" s="22">
        <f t="shared" si="32"/>
        <v>0</v>
      </c>
      <c r="H168" s="22">
        <f t="shared" si="33"/>
        <v>6</v>
      </c>
      <c r="I168" s="22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J168" s="22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K168" s="22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L168" s="22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M168" s="22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N168" s="18"/>
      <c r="O168" s="18"/>
      <c r="P168" s="18"/>
      <c r="Q168" s="18"/>
      <c r="R168" s="18"/>
    </row>
    <row r="169" spans="1:18">
      <c r="A169" s="21" t="s">
        <v>26</v>
      </c>
      <c r="B169" s="22"/>
      <c r="C169" s="22"/>
      <c r="D169" s="22"/>
      <c r="E169" s="22"/>
      <c r="F169" s="22"/>
      <c r="G169" s="22">
        <f t="shared" si="32"/>
        <v>0</v>
      </c>
      <c r="H169" s="22">
        <f t="shared" si="33"/>
        <v>7</v>
      </c>
      <c r="I169" s="22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J169" s="22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K169" s="22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L169" s="22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M169" s="22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N169" s="18"/>
      <c r="O169" s="18"/>
      <c r="P169" s="18"/>
      <c r="Q169" s="18"/>
      <c r="R169" s="18"/>
    </row>
    <row r="170" spans="1:18">
      <c r="A170" s="21" t="s">
        <v>27</v>
      </c>
      <c r="B170" s="22"/>
      <c r="C170" s="22"/>
      <c r="D170" s="22"/>
      <c r="E170" s="22"/>
      <c r="F170" s="22"/>
      <c r="G170" s="22">
        <f t="shared" si="32"/>
        <v>0</v>
      </c>
      <c r="H170" s="22">
        <f t="shared" si="33"/>
        <v>8</v>
      </c>
      <c r="I170" s="22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J170" s="22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K170" s="22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L170" s="22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M170" s="22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N170" s="18"/>
      <c r="O170" s="18"/>
      <c r="P170" s="18"/>
      <c r="Q170" s="18"/>
      <c r="R170" s="18"/>
    </row>
    <row r="171" spans="1:18">
      <c r="A171" s="21" t="s">
        <v>28</v>
      </c>
      <c r="B171" s="22"/>
      <c r="C171" s="22"/>
      <c r="D171" s="22"/>
      <c r="E171" s="22"/>
      <c r="F171" s="22"/>
      <c r="G171" s="22">
        <f t="shared" si="32"/>
        <v>0</v>
      </c>
      <c r="H171" s="22">
        <f t="shared" si="33"/>
        <v>9</v>
      </c>
      <c r="I171" s="22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J171" s="22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K171" s="22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L171" s="22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M171" s="22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N171" s="18"/>
      <c r="O171" s="18"/>
      <c r="P171" s="18"/>
      <c r="Q171" s="18"/>
      <c r="R171" s="18"/>
    </row>
    <row r="172" spans="1:18">
      <c r="A172" s="21" t="s">
        <v>29</v>
      </c>
      <c r="B172" s="22"/>
      <c r="C172" s="22"/>
      <c r="D172" s="22"/>
      <c r="E172" s="22"/>
      <c r="F172" s="22"/>
      <c r="G172" s="22">
        <f t="shared" si="32"/>
        <v>0</v>
      </c>
      <c r="H172" s="22">
        <f t="shared" si="33"/>
        <v>10</v>
      </c>
      <c r="I172" s="22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J172" s="22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K172" s="22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L172" s="22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M172" s="22">
        <f ca="1">(COUNTIF(INDIRECT("R["&amp;(1-$H172)&amp;"]C[-7]",FALSE):INDIRECT("R["&amp;($AI$1-$H172)&amp;"]C[-7]",FALSE),CONCATENATE("=",$H172))^2+COUNTIF(INDIRECT("R["&amp;(1-$H172)&amp;"]C[-7]",FALSE):INDIRECT("R["&amp;($AI$1-$H172)&amp;"]C[-7]",FALSE),CONCATENATE("=",$H172)))/2</f>
        <v>0</v>
      </c>
      <c r="N172" s="18"/>
      <c r="O172" s="18"/>
      <c r="P172" s="18"/>
      <c r="Q172" s="18"/>
      <c r="R172" s="18"/>
    </row>
    <row r="173" spans="1:18">
      <c r="A173" s="21" t="s">
        <v>30</v>
      </c>
      <c r="B173" s="22"/>
      <c r="C173" s="22"/>
      <c r="D173" s="22"/>
      <c r="E173" s="22"/>
      <c r="F173" s="22"/>
      <c r="G173" s="22">
        <f t="shared" si="32"/>
        <v>0</v>
      </c>
      <c r="H173" s="22">
        <f t="shared" si="33"/>
        <v>11</v>
      </c>
      <c r="I173" s="22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J173" s="22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K173" s="22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L173" s="22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M173" s="22">
        <f ca="1">(COUNTIF(INDIRECT("R["&amp;(1-$H173)&amp;"]C[-7]",FALSE):INDIRECT("R["&amp;($AI$1-$H173)&amp;"]C[-7]",FALSE),CONCATENATE("=",$H173))^2+COUNTIF(INDIRECT("R["&amp;(1-$H173)&amp;"]C[-7]",FALSE):INDIRECT("R["&amp;($AI$1-$H173)&amp;"]C[-7]",FALSE),CONCATENATE("=",$H173)))/2</f>
        <v>0</v>
      </c>
      <c r="N173" s="18"/>
      <c r="O173" s="18"/>
      <c r="P173" s="18"/>
      <c r="Q173" s="18"/>
      <c r="R173" s="18"/>
    </row>
    <row r="174" spans="1:18">
      <c r="A174" s="21" t="s">
        <v>31</v>
      </c>
      <c r="B174" s="22"/>
      <c r="C174" s="22"/>
      <c r="D174" s="22"/>
      <c r="E174" s="22"/>
      <c r="F174" s="22"/>
      <c r="G174" s="22">
        <f t="shared" si="32"/>
        <v>0</v>
      </c>
      <c r="H174" s="22">
        <f t="shared" si="33"/>
        <v>12</v>
      </c>
      <c r="I174" s="22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J174" s="22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K174" s="22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L174" s="22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M174" s="22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N174" s="18"/>
      <c r="O174" s="18"/>
      <c r="P174" s="18"/>
      <c r="Q174" s="18"/>
      <c r="R174" s="18"/>
    </row>
    <row r="175" spans="1:18">
      <c r="A175" s="21" t="s">
        <v>32</v>
      </c>
      <c r="B175" s="22"/>
      <c r="C175" s="22"/>
      <c r="D175" s="22"/>
      <c r="E175" s="22"/>
      <c r="F175" s="22"/>
      <c r="G175" s="22">
        <f t="shared" si="32"/>
        <v>0</v>
      </c>
      <c r="H175" s="22">
        <f>H174+1</f>
        <v>13</v>
      </c>
      <c r="I175" s="22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J175" s="22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K175" s="22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L175" s="22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M175" s="22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N175" s="18"/>
      <c r="O175" s="18"/>
      <c r="P175" s="18"/>
      <c r="Q175" s="18"/>
      <c r="R175" s="18"/>
    </row>
    <row r="176" spans="1:18">
      <c r="A176" s="21" t="s">
        <v>33</v>
      </c>
      <c r="B176" s="22"/>
      <c r="C176" s="22"/>
      <c r="D176" s="22"/>
      <c r="E176" s="22"/>
      <c r="F176" s="22"/>
      <c r="G176" s="22">
        <f t="shared" ref="G176:G180" si="34">SUM(B176:F176)</f>
        <v>0</v>
      </c>
      <c r="H176" s="22">
        <f t="shared" ref="H176:H180" si="35">H175+1</f>
        <v>14</v>
      </c>
      <c r="I176" s="22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J176" s="22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K176" s="22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L176" s="22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M176" s="22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N176" s="18"/>
      <c r="O176" s="18"/>
      <c r="P176" s="18"/>
      <c r="Q176" s="18"/>
      <c r="R176" s="18"/>
    </row>
    <row r="177" spans="1:18">
      <c r="A177" s="21" t="s">
        <v>34</v>
      </c>
      <c r="B177" s="22"/>
      <c r="C177" s="22"/>
      <c r="D177" s="22"/>
      <c r="E177" s="22"/>
      <c r="F177" s="22"/>
      <c r="G177" s="22">
        <f t="shared" si="34"/>
        <v>0</v>
      </c>
      <c r="H177" s="22">
        <f t="shared" si="35"/>
        <v>15</v>
      </c>
      <c r="I177" s="22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J177" s="22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K177" s="22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L177" s="22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M177" s="22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N177" s="18"/>
      <c r="O177" s="18"/>
      <c r="P177" s="18"/>
      <c r="Q177" s="18"/>
      <c r="R177" s="18"/>
    </row>
    <row r="178" spans="1:18">
      <c r="A178" s="21" t="s">
        <v>35</v>
      </c>
      <c r="B178" s="22"/>
      <c r="C178" s="22"/>
      <c r="D178" s="22"/>
      <c r="E178" s="22"/>
      <c r="F178" s="22"/>
      <c r="G178" s="22">
        <f t="shared" si="34"/>
        <v>0</v>
      </c>
      <c r="H178" s="22">
        <f t="shared" si="35"/>
        <v>16</v>
      </c>
      <c r="I178" s="22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J178" s="22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K178" s="22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L178" s="22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M178" s="22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N178" s="18"/>
      <c r="O178" s="18"/>
      <c r="P178" s="18"/>
      <c r="Q178" s="18"/>
      <c r="R178" s="18"/>
    </row>
    <row r="179" spans="1:18">
      <c r="A179" s="21"/>
      <c r="B179" s="22"/>
      <c r="C179" s="22"/>
      <c r="D179" s="22"/>
      <c r="E179" s="22"/>
      <c r="F179" s="22"/>
      <c r="G179" s="22">
        <f t="shared" si="34"/>
        <v>0</v>
      </c>
      <c r="H179" s="22">
        <f t="shared" si="35"/>
        <v>17</v>
      </c>
      <c r="I179" s="22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J179" s="22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K179" s="22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L179" s="22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M179" s="22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N179" s="18"/>
      <c r="O179" s="18"/>
      <c r="P179" s="18"/>
      <c r="Q179" s="18"/>
      <c r="R179" s="18"/>
    </row>
    <row r="180" spans="1:18">
      <c r="A180" s="21"/>
      <c r="B180" s="22"/>
      <c r="C180" s="22"/>
      <c r="D180" s="22"/>
      <c r="E180" s="22"/>
      <c r="F180" s="22"/>
      <c r="G180" s="22">
        <f t="shared" si="34"/>
        <v>0</v>
      </c>
      <c r="H180" s="22">
        <f t="shared" si="35"/>
        <v>18</v>
      </c>
      <c r="I180" s="22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J180" s="22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K180" s="22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L180" s="22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M180" s="22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N180" s="18"/>
      <c r="O180" s="18"/>
      <c r="P180" s="18"/>
      <c r="Q180" s="18"/>
      <c r="R180" s="18"/>
    </row>
    <row r="181" spans="1:18">
      <c r="A181" s="22"/>
      <c r="B181" s="22"/>
      <c r="C181" s="22"/>
      <c r="D181" s="22"/>
      <c r="E181" s="22"/>
      <c r="F181" s="22"/>
      <c r="G181" s="23" t="str">
        <f ca="1">IF(COUNTIF(B181:F181,"=+")=5,"OK",IF(AND(COUNTIF(B181:F181,"=+")=0,SUM(INDIRECT("RC[2]",FALSE):INDIRECT("RC[6]",FALSE))+5*$AI$1=0),"EMP","!!!"))</f>
        <v>EMP</v>
      </c>
      <c r="H181" s="22"/>
      <c r="I181" s="22">
        <f ca="1">SUM(INDIRECT("R[-"&amp;$AI$1&amp;"]C[-7]",FALSE):INDIRECT("R[-1]C[-7]",FALSE),INDIRECT("R[-"&amp;$AI$1&amp;"]C",FALSE):INDIRECT("R[-1]C",FALSE))-$AI$1</f>
        <v>-17</v>
      </c>
      <c r="J181" s="22">
        <f ca="1">SUM(INDIRECT("R[-"&amp;$AI$1&amp;"]C[-7]",FALSE):INDIRECT("R[-1]C[-7]",FALSE),INDIRECT("R[-"&amp;$AI$1&amp;"]C",FALSE):INDIRECT("R[-1]C",FALSE))-$AI$1</f>
        <v>-17</v>
      </c>
      <c r="K181" s="22">
        <f ca="1">SUM(INDIRECT("R[-"&amp;$AI$1&amp;"]C[-7]",FALSE):INDIRECT("R[-1]C[-7]",FALSE),INDIRECT("R[-"&amp;$AI$1&amp;"]C",FALSE):INDIRECT("R[-1]C",FALSE))-$AI$1</f>
        <v>-17</v>
      </c>
      <c r="L181" s="22">
        <f ca="1">SUM(INDIRECT("R[-"&amp;$AI$1&amp;"]C[-7]",FALSE):INDIRECT("R[-1]C[-7]",FALSE),INDIRECT("R[-"&amp;$AI$1&amp;"]C",FALSE):INDIRECT("R[-1]C",FALSE))-$AI$1</f>
        <v>-17</v>
      </c>
      <c r="M181" s="22">
        <f ca="1">SUM(INDIRECT("R[-"&amp;$AI$1&amp;"]C[-7]",FALSE):INDIRECT("R[-1]C[-7]",FALSE),INDIRECT("R[-"&amp;$AI$1&amp;"]C",FALSE):INDIRECT("R[-1]C",FALSE))-$AI$1</f>
        <v>-17</v>
      </c>
      <c r="N181" s="19"/>
      <c r="O181" s="19"/>
      <c r="P181" s="19"/>
      <c r="Q181" s="19"/>
      <c r="R181" s="19"/>
    </row>
    <row r="182" spans="1:18">
      <c r="A182" s="20">
        <v>9</v>
      </c>
      <c r="B182" s="20"/>
      <c r="C182" s="20"/>
      <c r="D182" s="20"/>
      <c r="E182" s="20"/>
      <c r="F182" s="20"/>
      <c r="G182" s="20" t="s">
        <v>7</v>
      </c>
      <c r="H182" s="38" t="s">
        <v>8</v>
      </c>
      <c r="I182" s="38"/>
      <c r="J182" s="38"/>
      <c r="K182" s="38"/>
      <c r="L182" s="38"/>
      <c r="M182" s="38"/>
      <c r="N182" s="40"/>
      <c r="O182" s="40"/>
      <c r="P182" s="40"/>
      <c r="Q182" s="40"/>
      <c r="R182" s="40"/>
    </row>
    <row r="183" spans="1:18">
      <c r="A183" s="21" t="s">
        <v>14</v>
      </c>
      <c r="B183" s="22"/>
      <c r="C183" s="22"/>
      <c r="D183" s="22"/>
      <c r="E183" s="22"/>
      <c r="F183" s="22"/>
      <c r="G183" s="22">
        <f>SUM(B183:F183)</f>
        <v>0</v>
      </c>
      <c r="H183" s="22">
        <v>1</v>
      </c>
      <c r="I183" s="22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J183" s="22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K183" s="22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L183" s="22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M183" s="22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N183" s="18"/>
      <c r="O183" s="18"/>
      <c r="P183" s="18"/>
      <c r="Q183" s="18"/>
      <c r="R183" s="18"/>
    </row>
    <row r="184" spans="1:18">
      <c r="A184" s="21" t="s">
        <v>16</v>
      </c>
      <c r="B184" s="22"/>
      <c r="C184" s="22"/>
      <c r="D184" s="22"/>
      <c r="E184" s="22"/>
      <c r="F184" s="22"/>
      <c r="G184" s="22">
        <f t="shared" ref="G184:G195" si="36">SUM(B184:F184)</f>
        <v>0</v>
      </c>
      <c r="H184" s="22">
        <f>H183+1</f>
        <v>2</v>
      </c>
      <c r="I184" s="22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J184" s="22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K184" s="22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L184" s="22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M184" s="22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N184" s="18"/>
      <c r="O184" s="18"/>
      <c r="P184" s="18"/>
      <c r="Q184" s="18"/>
      <c r="R184" s="18"/>
    </row>
    <row r="185" spans="1:18">
      <c r="A185" s="21" t="s">
        <v>19</v>
      </c>
      <c r="B185" s="22"/>
      <c r="C185" s="22"/>
      <c r="D185" s="22"/>
      <c r="E185" s="22"/>
      <c r="F185" s="22"/>
      <c r="G185" s="22">
        <f t="shared" si="36"/>
        <v>0</v>
      </c>
      <c r="H185" s="22">
        <f t="shared" ref="H185:H194" si="37">H184+1</f>
        <v>3</v>
      </c>
      <c r="I185" s="22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J185" s="22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K185" s="22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L185" s="22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M185" s="22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N185" s="18"/>
      <c r="O185" s="18"/>
      <c r="P185" s="18"/>
      <c r="Q185" s="18"/>
      <c r="R185" s="18"/>
    </row>
    <row r="186" spans="1:18">
      <c r="A186" s="21" t="s">
        <v>22</v>
      </c>
      <c r="B186" s="22"/>
      <c r="C186" s="22"/>
      <c r="D186" s="22"/>
      <c r="E186" s="22"/>
      <c r="F186" s="22"/>
      <c r="G186" s="22">
        <f t="shared" si="36"/>
        <v>0</v>
      </c>
      <c r="H186" s="22">
        <f t="shared" si="37"/>
        <v>4</v>
      </c>
      <c r="I186" s="22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J186" s="22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K186" s="22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L186" s="22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M186" s="22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N186" s="18"/>
      <c r="O186" s="18"/>
      <c r="P186" s="18"/>
      <c r="Q186" s="18"/>
      <c r="R186" s="18"/>
    </row>
    <row r="187" spans="1:18">
      <c r="A187" s="21" t="s">
        <v>24</v>
      </c>
      <c r="B187" s="22"/>
      <c r="C187" s="22"/>
      <c r="D187" s="22"/>
      <c r="E187" s="22"/>
      <c r="F187" s="22"/>
      <c r="G187" s="22">
        <f t="shared" si="36"/>
        <v>0</v>
      </c>
      <c r="H187" s="22">
        <f t="shared" si="37"/>
        <v>5</v>
      </c>
      <c r="I187" s="22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J187" s="22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K187" s="22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L187" s="22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M187" s="22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N187" s="18"/>
      <c r="O187" s="18"/>
      <c r="P187" s="18"/>
      <c r="Q187" s="18"/>
      <c r="R187" s="18"/>
    </row>
    <row r="188" spans="1:18">
      <c r="A188" s="21" t="s">
        <v>25</v>
      </c>
      <c r="B188" s="22"/>
      <c r="C188" s="22"/>
      <c r="D188" s="22"/>
      <c r="E188" s="22"/>
      <c r="F188" s="22"/>
      <c r="G188" s="22">
        <f t="shared" si="36"/>
        <v>0</v>
      </c>
      <c r="H188" s="22">
        <f t="shared" si="37"/>
        <v>6</v>
      </c>
      <c r="I188" s="22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J188" s="22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K188" s="22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L188" s="22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M188" s="22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N188" s="18"/>
      <c r="O188" s="18"/>
      <c r="P188" s="18"/>
      <c r="Q188" s="18"/>
      <c r="R188" s="18"/>
    </row>
    <row r="189" spans="1:18">
      <c r="A189" s="21" t="s">
        <v>26</v>
      </c>
      <c r="B189" s="22"/>
      <c r="C189" s="22"/>
      <c r="D189" s="22"/>
      <c r="E189" s="22"/>
      <c r="F189" s="22"/>
      <c r="G189" s="22">
        <f t="shared" si="36"/>
        <v>0</v>
      </c>
      <c r="H189" s="22">
        <f t="shared" si="37"/>
        <v>7</v>
      </c>
      <c r="I189" s="22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J189" s="22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K189" s="22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L189" s="22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M189" s="22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N189" s="18"/>
      <c r="O189" s="18"/>
      <c r="P189" s="18"/>
      <c r="Q189" s="18"/>
      <c r="R189" s="18"/>
    </row>
    <row r="190" spans="1:18">
      <c r="A190" s="21" t="s">
        <v>27</v>
      </c>
      <c r="B190" s="22"/>
      <c r="C190" s="22"/>
      <c r="D190" s="22"/>
      <c r="E190" s="22"/>
      <c r="F190" s="22"/>
      <c r="G190" s="22">
        <f t="shared" si="36"/>
        <v>0</v>
      </c>
      <c r="H190" s="22">
        <f t="shared" si="37"/>
        <v>8</v>
      </c>
      <c r="I190" s="22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J190" s="22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K190" s="22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L190" s="22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M190" s="22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N190" s="18"/>
      <c r="O190" s="18"/>
      <c r="P190" s="18"/>
      <c r="Q190" s="18"/>
      <c r="R190" s="18"/>
    </row>
    <row r="191" spans="1:18">
      <c r="A191" s="21" t="s">
        <v>28</v>
      </c>
      <c r="B191" s="22"/>
      <c r="C191" s="22"/>
      <c r="D191" s="22"/>
      <c r="E191" s="22"/>
      <c r="F191" s="22"/>
      <c r="G191" s="22">
        <f t="shared" si="36"/>
        <v>0</v>
      </c>
      <c r="H191" s="22">
        <f t="shared" si="37"/>
        <v>9</v>
      </c>
      <c r="I191" s="22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J191" s="22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K191" s="22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L191" s="22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M191" s="22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N191" s="18"/>
      <c r="O191" s="18"/>
      <c r="P191" s="18"/>
      <c r="Q191" s="18"/>
      <c r="R191" s="18"/>
    </row>
    <row r="192" spans="1:18">
      <c r="A192" s="21" t="s">
        <v>29</v>
      </c>
      <c r="B192" s="22"/>
      <c r="C192" s="22"/>
      <c r="D192" s="22"/>
      <c r="E192" s="22"/>
      <c r="F192" s="22"/>
      <c r="G192" s="22">
        <f t="shared" si="36"/>
        <v>0</v>
      </c>
      <c r="H192" s="22">
        <f t="shared" si="37"/>
        <v>10</v>
      </c>
      <c r="I192" s="22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J192" s="22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K192" s="22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L192" s="22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M192" s="22">
        <f ca="1">(COUNTIF(INDIRECT("R["&amp;(1-$H192)&amp;"]C[-7]",FALSE):INDIRECT("R["&amp;($AI$1-$H192)&amp;"]C[-7]",FALSE),CONCATENATE("=",$H192))^2+COUNTIF(INDIRECT("R["&amp;(1-$H192)&amp;"]C[-7]",FALSE):INDIRECT("R["&amp;($AI$1-$H192)&amp;"]C[-7]",FALSE),CONCATENATE("=",$H192)))/2</f>
        <v>0</v>
      </c>
      <c r="N192" s="18"/>
      <c r="O192" s="18"/>
      <c r="P192" s="18"/>
      <c r="Q192" s="18"/>
      <c r="R192" s="18"/>
    </row>
    <row r="193" spans="1:18">
      <c r="A193" s="21" t="s">
        <v>30</v>
      </c>
      <c r="B193" s="22"/>
      <c r="C193" s="22"/>
      <c r="D193" s="22"/>
      <c r="E193" s="22"/>
      <c r="F193" s="22"/>
      <c r="G193" s="22">
        <f t="shared" si="36"/>
        <v>0</v>
      </c>
      <c r="H193" s="22">
        <f t="shared" si="37"/>
        <v>11</v>
      </c>
      <c r="I193" s="22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J193" s="22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K193" s="22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L193" s="22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M193" s="22">
        <f ca="1">(COUNTIF(INDIRECT("R["&amp;(1-$H193)&amp;"]C[-7]",FALSE):INDIRECT("R["&amp;($AI$1-$H193)&amp;"]C[-7]",FALSE),CONCATENATE("=",$H193))^2+COUNTIF(INDIRECT("R["&amp;(1-$H193)&amp;"]C[-7]",FALSE):INDIRECT("R["&amp;($AI$1-$H193)&amp;"]C[-7]",FALSE),CONCATENATE("=",$H193)))/2</f>
        <v>0</v>
      </c>
      <c r="N193" s="18"/>
      <c r="O193" s="18"/>
      <c r="P193" s="18"/>
      <c r="Q193" s="18"/>
      <c r="R193" s="18"/>
    </row>
    <row r="194" spans="1:18">
      <c r="A194" s="21" t="s">
        <v>31</v>
      </c>
      <c r="B194" s="22"/>
      <c r="C194" s="22"/>
      <c r="D194" s="22"/>
      <c r="E194" s="22"/>
      <c r="F194" s="22"/>
      <c r="G194" s="22">
        <f t="shared" si="36"/>
        <v>0</v>
      </c>
      <c r="H194" s="22">
        <f t="shared" si="37"/>
        <v>12</v>
      </c>
      <c r="I194" s="22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J194" s="22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K194" s="22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L194" s="22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M194" s="22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N194" s="18"/>
      <c r="O194" s="18"/>
      <c r="P194" s="18"/>
      <c r="Q194" s="18"/>
      <c r="R194" s="18"/>
    </row>
    <row r="195" spans="1:18">
      <c r="A195" s="21" t="s">
        <v>32</v>
      </c>
      <c r="B195" s="22"/>
      <c r="C195" s="22"/>
      <c r="D195" s="22"/>
      <c r="E195" s="22"/>
      <c r="F195" s="22"/>
      <c r="G195" s="22">
        <f t="shared" si="36"/>
        <v>0</v>
      </c>
      <c r="H195" s="22">
        <f>H194+1</f>
        <v>13</v>
      </c>
      <c r="I195" s="22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J195" s="22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K195" s="22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L195" s="22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M195" s="22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N195" s="18"/>
      <c r="O195" s="18"/>
      <c r="P195" s="18"/>
      <c r="Q195" s="18"/>
      <c r="R195" s="18"/>
    </row>
    <row r="196" spans="1:18">
      <c r="A196" s="21" t="s">
        <v>33</v>
      </c>
      <c r="B196" s="22"/>
      <c r="C196" s="22"/>
      <c r="D196" s="22"/>
      <c r="E196" s="22"/>
      <c r="F196" s="22"/>
      <c r="G196" s="22">
        <f t="shared" ref="G196:G200" si="38">SUM(B196:F196)</f>
        <v>0</v>
      </c>
      <c r="H196" s="22">
        <f t="shared" ref="H196:H200" si="39">H195+1</f>
        <v>14</v>
      </c>
      <c r="I196" s="22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J196" s="22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K196" s="22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L196" s="22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M196" s="22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N196" s="18"/>
      <c r="O196" s="18"/>
      <c r="P196" s="18"/>
      <c r="Q196" s="18"/>
      <c r="R196" s="18"/>
    </row>
    <row r="197" spans="1:18">
      <c r="A197" s="21" t="s">
        <v>34</v>
      </c>
      <c r="B197" s="22"/>
      <c r="C197" s="22"/>
      <c r="D197" s="22"/>
      <c r="E197" s="22"/>
      <c r="F197" s="22"/>
      <c r="G197" s="22">
        <f t="shared" si="38"/>
        <v>0</v>
      </c>
      <c r="H197" s="22">
        <f t="shared" si="39"/>
        <v>15</v>
      </c>
      <c r="I197" s="22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J197" s="22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K197" s="22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L197" s="22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M197" s="22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N197" s="18"/>
      <c r="O197" s="18"/>
      <c r="P197" s="18"/>
      <c r="Q197" s="18"/>
      <c r="R197" s="18"/>
    </row>
    <row r="198" spans="1:18">
      <c r="A198" s="21" t="s">
        <v>35</v>
      </c>
      <c r="B198" s="22"/>
      <c r="C198" s="22"/>
      <c r="D198" s="22"/>
      <c r="E198" s="22"/>
      <c r="F198" s="22"/>
      <c r="G198" s="22">
        <f t="shared" si="38"/>
        <v>0</v>
      </c>
      <c r="H198" s="22">
        <f t="shared" si="39"/>
        <v>16</v>
      </c>
      <c r="I198" s="22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J198" s="22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K198" s="22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L198" s="22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M198" s="22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N198" s="18"/>
      <c r="O198" s="18"/>
      <c r="P198" s="18"/>
      <c r="Q198" s="18"/>
      <c r="R198" s="18"/>
    </row>
    <row r="199" spans="1:18">
      <c r="A199" s="21"/>
      <c r="B199" s="22"/>
      <c r="C199" s="22"/>
      <c r="D199" s="22"/>
      <c r="E199" s="22"/>
      <c r="F199" s="22"/>
      <c r="G199" s="22">
        <f t="shared" si="38"/>
        <v>0</v>
      </c>
      <c r="H199" s="22">
        <f t="shared" si="39"/>
        <v>17</v>
      </c>
      <c r="I199" s="22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J199" s="22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K199" s="22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L199" s="22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M199" s="22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N199" s="18"/>
      <c r="O199" s="18"/>
      <c r="P199" s="18"/>
      <c r="Q199" s="18"/>
      <c r="R199" s="18"/>
    </row>
    <row r="200" spans="1:18">
      <c r="A200" s="21"/>
      <c r="B200" s="22"/>
      <c r="C200" s="22"/>
      <c r="D200" s="22"/>
      <c r="E200" s="22"/>
      <c r="F200" s="22"/>
      <c r="G200" s="22">
        <f t="shared" si="38"/>
        <v>0</v>
      </c>
      <c r="H200" s="22">
        <f t="shared" si="39"/>
        <v>18</v>
      </c>
      <c r="I200" s="22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J200" s="22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K200" s="22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L200" s="22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M200" s="22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N200" s="18"/>
      <c r="O200" s="18"/>
      <c r="P200" s="18"/>
      <c r="Q200" s="18"/>
      <c r="R200" s="18"/>
    </row>
    <row r="201" spans="1:18">
      <c r="A201" s="22"/>
      <c r="B201" s="22"/>
      <c r="C201" s="22"/>
      <c r="D201" s="22"/>
      <c r="E201" s="22"/>
      <c r="F201" s="22"/>
      <c r="G201" s="23" t="str">
        <f ca="1">IF(COUNTIF(B201:F201,"=+")=5,"OK",IF(AND(COUNTIF(B201:F201,"=+")=0,SUM(INDIRECT("RC[2]",FALSE):INDIRECT("RC[6]",FALSE))+5*$AI$1=0),"EMP","!!!"))</f>
        <v>EMP</v>
      </c>
      <c r="H201" s="22"/>
      <c r="I201" s="22">
        <f ca="1">SUM(INDIRECT("R[-"&amp;$AI$1&amp;"]C[-7]",FALSE):INDIRECT("R[-1]C[-7]",FALSE),INDIRECT("R[-"&amp;$AI$1&amp;"]C",FALSE):INDIRECT("R[-1]C",FALSE))-$AI$1</f>
        <v>-17</v>
      </c>
      <c r="J201" s="22">
        <f ca="1">SUM(INDIRECT("R[-"&amp;$AI$1&amp;"]C[-7]",FALSE):INDIRECT("R[-1]C[-7]",FALSE),INDIRECT("R[-"&amp;$AI$1&amp;"]C",FALSE):INDIRECT("R[-1]C",FALSE))-$AI$1</f>
        <v>-17</v>
      </c>
      <c r="K201" s="22">
        <f ca="1">SUM(INDIRECT("R[-"&amp;$AI$1&amp;"]C[-7]",FALSE):INDIRECT("R[-1]C[-7]",FALSE),INDIRECT("R[-"&amp;$AI$1&amp;"]C",FALSE):INDIRECT("R[-1]C",FALSE))-$AI$1</f>
        <v>-17</v>
      </c>
      <c r="L201" s="22">
        <f ca="1">SUM(INDIRECT("R[-"&amp;$AI$1&amp;"]C[-7]",FALSE):INDIRECT("R[-1]C[-7]",FALSE),INDIRECT("R[-"&amp;$AI$1&amp;"]C",FALSE):INDIRECT("R[-1]C",FALSE))-$AI$1</f>
        <v>-17</v>
      </c>
      <c r="M201" s="22">
        <f ca="1">SUM(INDIRECT("R[-"&amp;$AI$1&amp;"]C[-7]",FALSE):INDIRECT("R[-1]C[-7]",FALSE),INDIRECT("R[-"&amp;$AI$1&amp;"]C",FALSE):INDIRECT("R[-1]C",FALSE))-$AI$1</f>
        <v>-17</v>
      </c>
      <c r="N201" s="19"/>
      <c r="O201" s="19"/>
      <c r="P201" s="19"/>
      <c r="Q201" s="19"/>
      <c r="R201" s="19"/>
    </row>
    <row r="202" spans="1:18">
      <c r="A202" s="20">
        <v>10</v>
      </c>
      <c r="B202" s="20"/>
      <c r="C202" s="20"/>
      <c r="D202" s="20"/>
      <c r="E202" s="20"/>
      <c r="F202" s="20"/>
      <c r="G202" s="20" t="s">
        <v>7</v>
      </c>
      <c r="H202" s="38" t="s">
        <v>8</v>
      </c>
      <c r="I202" s="38"/>
      <c r="J202" s="38"/>
      <c r="K202" s="38"/>
      <c r="L202" s="38"/>
      <c r="M202" s="38"/>
      <c r="N202" s="40"/>
      <c r="O202" s="40"/>
      <c r="P202" s="40"/>
      <c r="Q202" s="40"/>
      <c r="R202" s="40"/>
    </row>
    <row r="203" spans="1:18">
      <c r="A203" s="21" t="s">
        <v>14</v>
      </c>
      <c r="B203" s="22"/>
      <c r="C203" s="22"/>
      <c r="D203" s="22"/>
      <c r="E203" s="22"/>
      <c r="F203" s="22"/>
      <c r="G203" s="22">
        <f>SUM(B203:F203)</f>
        <v>0</v>
      </c>
      <c r="H203" s="22">
        <v>1</v>
      </c>
      <c r="I203" s="22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J203" s="22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K203" s="22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L203" s="22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M203" s="22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N203" s="18"/>
      <c r="O203" s="18"/>
      <c r="P203" s="18"/>
      <c r="Q203" s="18"/>
      <c r="R203" s="18"/>
    </row>
    <row r="204" spans="1:18">
      <c r="A204" s="21" t="s">
        <v>16</v>
      </c>
      <c r="B204" s="22"/>
      <c r="C204" s="22"/>
      <c r="D204" s="22"/>
      <c r="E204" s="22"/>
      <c r="F204" s="22"/>
      <c r="G204" s="22">
        <f t="shared" ref="G204:G215" si="40">SUM(B204:F204)</f>
        <v>0</v>
      </c>
      <c r="H204" s="22">
        <f>H203+1</f>
        <v>2</v>
      </c>
      <c r="I204" s="22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J204" s="22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K204" s="22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L204" s="22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M204" s="22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N204" s="18"/>
      <c r="O204" s="18"/>
      <c r="P204" s="18"/>
      <c r="Q204" s="18"/>
      <c r="R204" s="18"/>
    </row>
    <row r="205" spans="1:18">
      <c r="A205" s="21" t="s">
        <v>19</v>
      </c>
      <c r="B205" s="22"/>
      <c r="C205" s="22"/>
      <c r="D205" s="22"/>
      <c r="E205" s="22"/>
      <c r="F205" s="22"/>
      <c r="G205" s="22">
        <f t="shared" si="40"/>
        <v>0</v>
      </c>
      <c r="H205" s="22">
        <f t="shared" ref="H205:H214" si="41">H204+1</f>
        <v>3</v>
      </c>
      <c r="I205" s="22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J205" s="22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K205" s="22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L205" s="22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M205" s="22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N205" s="18"/>
      <c r="O205" s="18"/>
      <c r="P205" s="18"/>
      <c r="Q205" s="18"/>
      <c r="R205" s="18"/>
    </row>
    <row r="206" spans="1:18">
      <c r="A206" s="21" t="s">
        <v>22</v>
      </c>
      <c r="B206" s="22"/>
      <c r="C206" s="22"/>
      <c r="D206" s="22"/>
      <c r="E206" s="22"/>
      <c r="F206" s="22"/>
      <c r="G206" s="22">
        <f t="shared" si="40"/>
        <v>0</v>
      </c>
      <c r="H206" s="22">
        <f t="shared" si="41"/>
        <v>4</v>
      </c>
      <c r="I206" s="22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J206" s="22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K206" s="22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L206" s="22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M206" s="22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N206" s="18"/>
      <c r="O206" s="18"/>
      <c r="P206" s="18"/>
      <c r="Q206" s="18"/>
      <c r="R206" s="18"/>
    </row>
    <row r="207" spans="1:18">
      <c r="A207" s="21" t="s">
        <v>24</v>
      </c>
      <c r="B207" s="22"/>
      <c r="C207" s="22"/>
      <c r="D207" s="22"/>
      <c r="E207" s="22"/>
      <c r="F207" s="22"/>
      <c r="G207" s="22">
        <f t="shared" si="40"/>
        <v>0</v>
      </c>
      <c r="H207" s="22">
        <f t="shared" si="41"/>
        <v>5</v>
      </c>
      <c r="I207" s="22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J207" s="22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K207" s="22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L207" s="22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M207" s="22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N207" s="18"/>
      <c r="O207" s="18"/>
      <c r="P207" s="18"/>
      <c r="Q207" s="18"/>
      <c r="R207" s="18"/>
    </row>
    <row r="208" spans="1:18">
      <c r="A208" s="21" t="s">
        <v>25</v>
      </c>
      <c r="B208" s="22"/>
      <c r="C208" s="22"/>
      <c r="D208" s="22"/>
      <c r="E208" s="22"/>
      <c r="F208" s="22"/>
      <c r="G208" s="22">
        <f t="shared" si="40"/>
        <v>0</v>
      </c>
      <c r="H208" s="22">
        <f t="shared" si="41"/>
        <v>6</v>
      </c>
      <c r="I208" s="22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J208" s="22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K208" s="22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L208" s="22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M208" s="22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N208" s="18"/>
      <c r="O208" s="18"/>
      <c r="P208" s="18"/>
      <c r="Q208" s="18"/>
      <c r="R208" s="18"/>
    </row>
    <row r="209" spans="1:18">
      <c r="A209" s="21" t="s">
        <v>26</v>
      </c>
      <c r="B209" s="22"/>
      <c r="C209" s="22"/>
      <c r="D209" s="22"/>
      <c r="E209" s="22"/>
      <c r="F209" s="22"/>
      <c r="G209" s="22">
        <f t="shared" si="40"/>
        <v>0</v>
      </c>
      <c r="H209" s="22">
        <f t="shared" si="41"/>
        <v>7</v>
      </c>
      <c r="I209" s="22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J209" s="22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K209" s="22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L209" s="22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M209" s="22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N209" s="18"/>
      <c r="O209" s="18"/>
      <c r="P209" s="18"/>
      <c r="Q209" s="18"/>
      <c r="R209" s="18"/>
    </row>
    <row r="210" spans="1:18">
      <c r="A210" s="21" t="s">
        <v>27</v>
      </c>
      <c r="B210" s="22"/>
      <c r="C210" s="22"/>
      <c r="D210" s="22"/>
      <c r="E210" s="22"/>
      <c r="F210" s="22"/>
      <c r="G210" s="22">
        <f t="shared" si="40"/>
        <v>0</v>
      </c>
      <c r="H210" s="22">
        <f t="shared" si="41"/>
        <v>8</v>
      </c>
      <c r="I210" s="22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J210" s="22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K210" s="22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L210" s="22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M210" s="22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N210" s="18"/>
      <c r="O210" s="18"/>
      <c r="P210" s="18"/>
      <c r="Q210" s="18"/>
      <c r="R210" s="18"/>
    </row>
    <row r="211" spans="1:18">
      <c r="A211" s="21" t="s">
        <v>28</v>
      </c>
      <c r="B211" s="22"/>
      <c r="C211" s="22"/>
      <c r="D211" s="22"/>
      <c r="E211" s="22"/>
      <c r="F211" s="22"/>
      <c r="G211" s="22">
        <f t="shared" si="40"/>
        <v>0</v>
      </c>
      <c r="H211" s="22">
        <f t="shared" si="41"/>
        <v>9</v>
      </c>
      <c r="I211" s="22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J211" s="22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K211" s="22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L211" s="22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M211" s="22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N211" s="18"/>
      <c r="O211" s="18"/>
      <c r="P211" s="18"/>
      <c r="Q211" s="18"/>
      <c r="R211" s="18"/>
    </row>
    <row r="212" spans="1:18">
      <c r="A212" s="21" t="s">
        <v>29</v>
      </c>
      <c r="B212" s="22"/>
      <c r="C212" s="22"/>
      <c r="D212" s="22"/>
      <c r="E212" s="22"/>
      <c r="F212" s="22"/>
      <c r="G212" s="22">
        <f t="shared" si="40"/>
        <v>0</v>
      </c>
      <c r="H212" s="22">
        <f t="shared" si="41"/>
        <v>10</v>
      </c>
      <c r="I212" s="22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J212" s="22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K212" s="22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L212" s="22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M212" s="22">
        <f ca="1">(COUNTIF(INDIRECT("R["&amp;(1-$H212)&amp;"]C[-7]",FALSE):INDIRECT("R["&amp;($AI$1-$H212)&amp;"]C[-7]",FALSE),CONCATENATE("=",$H212))^2+COUNTIF(INDIRECT("R["&amp;(1-$H212)&amp;"]C[-7]",FALSE):INDIRECT("R["&amp;($AI$1-$H212)&amp;"]C[-7]",FALSE),CONCATENATE("=",$H212)))/2</f>
        <v>0</v>
      </c>
      <c r="N212" s="18"/>
      <c r="O212" s="18"/>
      <c r="P212" s="18"/>
      <c r="Q212" s="18"/>
      <c r="R212" s="18"/>
    </row>
    <row r="213" spans="1:18">
      <c r="A213" s="21" t="s">
        <v>30</v>
      </c>
      <c r="B213" s="22"/>
      <c r="C213" s="22"/>
      <c r="D213" s="22"/>
      <c r="E213" s="22"/>
      <c r="F213" s="22"/>
      <c r="G213" s="22">
        <f t="shared" si="40"/>
        <v>0</v>
      </c>
      <c r="H213" s="22">
        <f t="shared" si="41"/>
        <v>11</v>
      </c>
      <c r="I213" s="22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J213" s="22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K213" s="22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L213" s="22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M213" s="22">
        <f ca="1">(COUNTIF(INDIRECT("R["&amp;(1-$H213)&amp;"]C[-7]",FALSE):INDIRECT("R["&amp;($AI$1-$H213)&amp;"]C[-7]",FALSE),CONCATENATE("=",$H213))^2+COUNTIF(INDIRECT("R["&amp;(1-$H213)&amp;"]C[-7]",FALSE):INDIRECT("R["&amp;($AI$1-$H213)&amp;"]C[-7]",FALSE),CONCATENATE("=",$H213)))/2</f>
        <v>0</v>
      </c>
      <c r="N213" s="18"/>
      <c r="O213" s="18"/>
      <c r="P213" s="18"/>
      <c r="Q213" s="18"/>
      <c r="R213" s="18"/>
    </row>
    <row r="214" spans="1:18">
      <c r="A214" s="21" t="s">
        <v>31</v>
      </c>
      <c r="B214" s="22"/>
      <c r="C214" s="22"/>
      <c r="D214" s="22"/>
      <c r="E214" s="22"/>
      <c r="F214" s="22"/>
      <c r="G214" s="22">
        <f t="shared" si="40"/>
        <v>0</v>
      </c>
      <c r="H214" s="22">
        <f t="shared" si="41"/>
        <v>12</v>
      </c>
      <c r="I214" s="22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J214" s="22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K214" s="22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L214" s="22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M214" s="22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N214" s="18"/>
      <c r="O214" s="18"/>
      <c r="P214" s="18"/>
      <c r="Q214" s="18"/>
      <c r="R214" s="18"/>
    </row>
    <row r="215" spans="1:18">
      <c r="A215" s="21" t="s">
        <v>32</v>
      </c>
      <c r="B215" s="22"/>
      <c r="C215" s="22"/>
      <c r="D215" s="22"/>
      <c r="E215" s="22"/>
      <c r="F215" s="22"/>
      <c r="G215" s="22">
        <f t="shared" si="40"/>
        <v>0</v>
      </c>
      <c r="H215" s="22">
        <f>H214+1</f>
        <v>13</v>
      </c>
      <c r="I215" s="22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J215" s="22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K215" s="22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L215" s="22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M215" s="22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N215" s="18"/>
      <c r="O215" s="18"/>
      <c r="P215" s="18"/>
      <c r="Q215" s="18"/>
      <c r="R215" s="18"/>
    </row>
    <row r="216" spans="1:18">
      <c r="A216" s="21" t="s">
        <v>33</v>
      </c>
      <c r="B216" s="22"/>
      <c r="C216" s="22"/>
      <c r="D216" s="22"/>
      <c r="E216" s="22"/>
      <c r="F216" s="22"/>
      <c r="G216" s="22">
        <f t="shared" ref="G216:G220" si="42">SUM(B216:F216)</f>
        <v>0</v>
      </c>
      <c r="H216" s="22">
        <f t="shared" ref="H216:H220" si="43">H215+1</f>
        <v>14</v>
      </c>
      <c r="I216" s="22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J216" s="22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K216" s="22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L216" s="22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M216" s="22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N216" s="18"/>
      <c r="O216" s="18"/>
      <c r="P216" s="18"/>
      <c r="Q216" s="18"/>
      <c r="R216" s="18"/>
    </row>
    <row r="217" spans="1:18">
      <c r="A217" s="21" t="s">
        <v>34</v>
      </c>
      <c r="B217" s="22"/>
      <c r="C217" s="22"/>
      <c r="D217" s="22"/>
      <c r="E217" s="22"/>
      <c r="F217" s="22"/>
      <c r="G217" s="22">
        <f t="shared" si="42"/>
        <v>0</v>
      </c>
      <c r="H217" s="22">
        <f t="shared" si="43"/>
        <v>15</v>
      </c>
      <c r="I217" s="22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J217" s="22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K217" s="22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L217" s="22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M217" s="22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N217" s="18"/>
      <c r="O217" s="18"/>
      <c r="P217" s="18"/>
      <c r="Q217" s="18"/>
      <c r="R217" s="18"/>
    </row>
    <row r="218" spans="1:18">
      <c r="A218" s="21" t="s">
        <v>35</v>
      </c>
      <c r="B218" s="22"/>
      <c r="C218" s="22"/>
      <c r="D218" s="22"/>
      <c r="E218" s="22"/>
      <c r="F218" s="22"/>
      <c r="G218" s="22">
        <f t="shared" si="42"/>
        <v>0</v>
      </c>
      <c r="H218" s="22">
        <f t="shared" si="43"/>
        <v>16</v>
      </c>
      <c r="I218" s="22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J218" s="22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K218" s="22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L218" s="22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M218" s="22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N218" s="18"/>
      <c r="O218" s="18"/>
      <c r="P218" s="18"/>
      <c r="Q218" s="18"/>
      <c r="R218" s="18"/>
    </row>
    <row r="219" spans="1:18">
      <c r="A219" s="21"/>
      <c r="B219" s="22"/>
      <c r="C219" s="22"/>
      <c r="D219" s="22"/>
      <c r="E219" s="22"/>
      <c r="F219" s="22"/>
      <c r="G219" s="22">
        <f t="shared" si="42"/>
        <v>0</v>
      </c>
      <c r="H219" s="22">
        <f t="shared" si="43"/>
        <v>17</v>
      </c>
      <c r="I219" s="22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J219" s="22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K219" s="22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L219" s="22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M219" s="22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N219" s="18"/>
      <c r="O219" s="18"/>
      <c r="P219" s="18"/>
      <c r="Q219" s="18"/>
      <c r="R219" s="18"/>
    </row>
    <row r="220" spans="1:18">
      <c r="A220" s="21"/>
      <c r="B220" s="22"/>
      <c r="C220" s="22"/>
      <c r="D220" s="22"/>
      <c r="E220" s="22"/>
      <c r="F220" s="22"/>
      <c r="G220" s="22">
        <f t="shared" si="42"/>
        <v>0</v>
      </c>
      <c r="H220" s="22">
        <f t="shared" si="43"/>
        <v>18</v>
      </c>
      <c r="I220" s="22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J220" s="22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K220" s="22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L220" s="22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M220" s="22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N220" s="18"/>
      <c r="O220" s="18"/>
      <c r="P220" s="18"/>
      <c r="Q220" s="18"/>
      <c r="R220" s="18"/>
    </row>
    <row r="221" spans="1:18">
      <c r="A221" s="22"/>
      <c r="B221" s="22"/>
      <c r="C221" s="22"/>
      <c r="D221" s="22"/>
      <c r="E221" s="22"/>
      <c r="F221" s="22"/>
      <c r="G221" s="23" t="str">
        <f ca="1">IF(COUNTIF(B221:F221,"=+")=5,"OK",IF(AND(COUNTIF(B221:F221,"=+")=0,SUM(INDIRECT("RC[2]",FALSE):INDIRECT("RC[6]",FALSE))+5*$AI$1=0),"EMP","!!!"))</f>
        <v>EMP</v>
      </c>
      <c r="H221" s="22"/>
      <c r="I221" s="22">
        <f ca="1">SUM(INDIRECT("R[-"&amp;$AI$1&amp;"]C[-7]",FALSE):INDIRECT("R[-1]C[-7]",FALSE),INDIRECT("R[-"&amp;$AI$1&amp;"]C",FALSE):INDIRECT("R[-1]C",FALSE))-$AI$1</f>
        <v>-17</v>
      </c>
      <c r="J221" s="22">
        <f ca="1">SUM(INDIRECT("R[-"&amp;$AI$1&amp;"]C[-7]",FALSE):INDIRECT("R[-1]C[-7]",FALSE),INDIRECT("R[-"&amp;$AI$1&amp;"]C",FALSE):INDIRECT("R[-1]C",FALSE))-$AI$1</f>
        <v>-17</v>
      </c>
      <c r="K221" s="22">
        <f ca="1">SUM(INDIRECT("R[-"&amp;$AI$1&amp;"]C[-7]",FALSE):INDIRECT("R[-1]C[-7]",FALSE),INDIRECT("R[-"&amp;$AI$1&amp;"]C",FALSE):INDIRECT("R[-1]C",FALSE))-$AI$1</f>
        <v>-17</v>
      </c>
      <c r="L221" s="22">
        <f ca="1">SUM(INDIRECT("R[-"&amp;$AI$1&amp;"]C[-7]",FALSE):INDIRECT("R[-1]C[-7]",FALSE),INDIRECT("R[-"&amp;$AI$1&amp;"]C",FALSE):INDIRECT("R[-1]C",FALSE))-$AI$1</f>
        <v>-17</v>
      </c>
      <c r="M221" s="22">
        <f ca="1">SUM(INDIRECT("R[-"&amp;$AI$1&amp;"]C[-7]",FALSE):INDIRECT("R[-1]C[-7]",FALSE),INDIRECT("R[-"&amp;$AI$1&amp;"]C",FALSE):INDIRECT("R[-1]C",FALSE))-$AI$1</f>
        <v>-17</v>
      </c>
      <c r="N221" s="19"/>
      <c r="O221" s="19"/>
      <c r="P221" s="19"/>
      <c r="Q221" s="19"/>
      <c r="R221" s="19"/>
    </row>
    <row r="222" spans="1:18">
      <c r="A222" s="20">
        <v>11</v>
      </c>
      <c r="B222" s="20"/>
      <c r="C222" s="20"/>
      <c r="D222" s="20"/>
      <c r="E222" s="20"/>
      <c r="F222" s="20"/>
      <c r="G222" s="20" t="s">
        <v>7</v>
      </c>
      <c r="H222" s="38" t="s">
        <v>8</v>
      </c>
      <c r="I222" s="38"/>
      <c r="J222" s="38"/>
      <c r="K222" s="38"/>
      <c r="L222" s="38"/>
      <c r="M222" s="38"/>
      <c r="N222" s="40"/>
      <c r="O222" s="40"/>
      <c r="P222" s="40"/>
      <c r="Q222" s="40"/>
      <c r="R222" s="40"/>
    </row>
    <row r="223" spans="1:18">
      <c r="A223" s="21" t="s">
        <v>14</v>
      </c>
      <c r="B223" s="22"/>
      <c r="C223" s="22"/>
      <c r="D223" s="22"/>
      <c r="E223" s="22"/>
      <c r="F223" s="22"/>
      <c r="G223" s="22">
        <f>SUM(B223:F223)</f>
        <v>0</v>
      </c>
      <c r="H223" s="22">
        <v>1</v>
      </c>
      <c r="I223" s="22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J223" s="22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K223" s="22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L223" s="22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M223" s="22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N223" s="18"/>
      <c r="O223" s="18"/>
      <c r="P223" s="18"/>
      <c r="Q223" s="18"/>
      <c r="R223" s="18"/>
    </row>
    <row r="224" spans="1:18">
      <c r="A224" s="21" t="s">
        <v>16</v>
      </c>
      <c r="B224" s="22"/>
      <c r="C224" s="22"/>
      <c r="D224" s="22"/>
      <c r="E224" s="22"/>
      <c r="F224" s="22"/>
      <c r="G224" s="22">
        <f t="shared" ref="G224:G235" si="44">SUM(B224:F224)</f>
        <v>0</v>
      </c>
      <c r="H224" s="22">
        <f>H223+1</f>
        <v>2</v>
      </c>
      <c r="I224" s="22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J224" s="22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K224" s="22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L224" s="22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M224" s="22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N224" s="18"/>
      <c r="O224" s="18"/>
      <c r="P224" s="18"/>
      <c r="Q224" s="18"/>
      <c r="R224" s="18"/>
    </row>
    <row r="225" spans="1:18">
      <c r="A225" s="21" t="s">
        <v>19</v>
      </c>
      <c r="B225" s="22"/>
      <c r="C225" s="22"/>
      <c r="D225" s="22"/>
      <c r="E225" s="22"/>
      <c r="F225" s="22"/>
      <c r="G225" s="22">
        <f t="shared" si="44"/>
        <v>0</v>
      </c>
      <c r="H225" s="22">
        <f t="shared" ref="H225:H234" si="45">H224+1</f>
        <v>3</v>
      </c>
      <c r="I225" s="22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J225" s="22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K225" s="22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L225" s="22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M225" s="22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N225" s="18"/>
      <c r="O225" s="18"/>
      <c r="P225" s="18"/>
      <c r="Q225" s="18"/>
      <c r="R225" s="18"/>
    </row>
    <row r="226" spans="1:18">
      <c r="A226" s="21" t="s">
        <v>22</v>
      </c>
      <c r="B226" s="22"/>
      <c r="C226" s="22"/>
      <c r="D226" s="22"/>
      <c r="E226" s="22"/>
      <c r="F226" s="22"/>
      <c r="G226" s="22">
        <f t="shared" si="44"/>
        <v>0</v>
      </c>
      <c r="H226" s="22">
        <f t="shared" si="45"/>
        <v>4</v>
      </c>
      <c r="I226" s="22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J226" s="22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K226" s="22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L226" s="22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M226" s="22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N226" s="18"/>
      <c r="O226" s="18"/>
      <c r="P226" s="18"/>
      <c r="Q226" s="18"/>
      <c r="R226" s="18"/>
    </row>
    <row r="227" spans="1:18">
      <c r="A227" s="21" t="s">
        <v>24</v>
      </c>
      <c r="B227" s="22"/>
      <c r="C227" s="22"/>
      <c r="D227" s="22"/>
      <c r="E227" s="22"/>
      <c r="F227" s="22"/>
      <c r="G227" s="22">
        <f t="shared" si="44"/>
        <v>0</v>
      </c>
      <c r="H227" s="22">
        <f t="shared" si="45"/>
        <v>5</v>
      </c>
      <c r="I227" s="22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J227" s="22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K227" s="22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L227" s="22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M227" s="22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N227" s="18"/>
      <c r="O227" s="18"/>
      <c r="P227" s="18"/>
      <c r="Q227" s="18"/>
      <c r="R227" s="18"/>
    </row>
    <row r="228" spans="1:18">
      <c r="A228" s="21" t="s">
        <v>25</v>
      </c>
      <c r="B228" s="22"/>
      <c r="C228" s="22"/>
      <c r="D228" s="22"/>
      <c r="E228" s="22"/>
      <c r="F228" s="22"/>
      <c r="G228" s="22">
        <f t="shared" si="44"/>
        <v>0</v>
      </c>
      <c r="H228" s="22">
        <f t="shared" si="45"/>
        <v>6</v>
      </c>
      <c r="I228" s="22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J228" s="22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K228" s="22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L228" s="22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M228" s="22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N228" s="18"/>
      <c r="O228" s="18"/>
      <c r="P228" s="18"/>
      <c r="Q228" s="18"/>
      <c r="R228" s="18"/>
    </row>
    <row r="229" spans="1:18">
      <c r="A229" s="21" t="s">
        <v>26</v>
      </c>
      <c r="B229" s="22"/>
      <c r="C229" s="22"/>
      <c r="D229" s="22"/>
      <c r="E229" s="22"/>
      <c r="F229" s="22"/>
      <c r="G229" s="22">
        <f t="shared" si="44"/>
        <v>0</v>
      </c>
      <c r="H229" s="22">
        <f t="shared" si="45"/>
        <v>7</v>
      </c>
      <c r="I229" s="22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J229" s="22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K229" s="22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L229" s="22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M229" s="22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N229" s="18"/>
      <c r="O229" s="18"/>
      <c r="P229" s="18"/>
      <c r="Q229" s="18"/>
      <c r="R229" s="18"/>
    </row>
    <row r="230" spans="1:18">
      <c r="A230" s="21" t="s">
        <v>27</v>
      </c>
      <c r="B230" s="22"/>
      <c r="C230" s="22"/>
      <c r="D230" s="22"/>
      <c r="E230" s="22"/>
      <c r="F230" s="22"/>
      <c r="G230" s="22">
        <f t="shared" si="44"/>
        <v>0</v>
      </c>
      <c r="H230" s="22">
        <f t="shared" si="45"/>
        <v>8</v>
      </c>
      <c r="I230" s="22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J230" s="22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K230" s="22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L230" s="22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M230" s="22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N230" s="18"/>
      <c r="O230" s="18"/>
      <c r="P230" s="18"/>
      <c r="Q230" s="18"/>
      <c r="R230" s="18"/>
    </row>
    <row r="231" spans="1:18">
      <c r="A231" s="21" t="s">
        <v>28</v>
      </c>
      <c r="B231" s="22"/>
      <c r="C231" s="22"/>
      <c r="D231" s="22"/>
      <c r="E231" s="22"/>
      <c r="F231" s="22"/>
      <c r="G231" s="22">
        <f t="shared" si="44"/>
        <v>0</v>
      </c>
      <c r="H231" s="22">
        <f t="shared" si="45"/>
        <v>9</v>
      </c>
      <c r="I231" s="22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J231" s="22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K231" s="22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L231" s="22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M231" s="22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N231" s="18"/>
      <c r="O231" s="18"/>
      <c r="P231" s="18"/>
      <c r="Q231" s="18"/>
      <c r="R231" s="18"/>
    </row>
    <row r="232" spans="1:18">
      <c r="A232" s="21" t="s">
        <v>29</v>
      </c>
      <c r="B232" s="22"/>
      <c r="C232" s="22"/>
      <c r="D232" s="22"/>
      <c r="E232" s="22"/>
      <c r="F232" s="22"/>
      <c r="G232" s="22">
        <f t="shared" si="44"/>
        <v>0</v>
      </c>
      <c r="H232" s="22">
        <f t="shared" si="45"/>
        <v>10</v>
      </c>
      <c r="I232" s="22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J232" s="22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K232" s="22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L232" s="22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M232" s="22">
        <f ca="1">(COUNTIF(INDIRECT("R["&amp;(1-$H232)&amp;"]C[-7]",FALSE):INDIRECT("R["&amp;($AI$1-$H232)&amp;"]C[-7]",FALSE),CONCATENATE("=",$H232))^2+COUNTIF(INDIRECT("R["&amp;(1-$H232)&amp;"]C[-7]",FALSE):INDIRECT("R["&amp;($AI$1-$H232)&amp;"]C[-7]",FALSE),CONCATENATE("=",$H232)))/2</f>
        <v>0</v>
      </c>
      <c r="N232" s="18"/>
      <c r="O232" s="18"/>
      <c r="P232" s="18"/>
      <c r="Q232" s="18"/>
      <c r="R232" s="18"/>
    </row>
    <row r="233" spans="1:18">
      <c r="A233" s="21" t="s">
        <v>30</v>
      </c>
      <c r="B233" s="22"/>
      <c r="C233" s="22"/>
      <c r="D233" s="22"/>
      <c r="E233" s="22"/>
      <c r="F233" s="22"/>
      <c r="G233" s="22">
        <f t="shared" si="44"/>
        <v>0</v>
      </c>
      <c r="H233" s="22">
        <f t="shared" si="45"/>
        <v>11</v>
      </c>
      <c r="I233" s="22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J233" s="22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K233" s="22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L233" s="22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M233" s="22">
        <f ca="1">(COUNTIF(INDIRECT("R["&amp;(1-$H233)&amp;"]C[-7]",FALSE):INDIRECT("R["&amp;($AI$1-$H233)&amp;"]C[-7]",FALSE),CONCATENATE("=",$H233))^2+COUNTIF(INDIRECT("R["&amp;(1-$H233)&amp;"]C[-7]",FALSE):INDIRECT("R["&amp;($AI$1-$H233)&amp;"]C[-7]",FALSE),CONCATENATE("=",$H233)))/2</f>
        <v>0</v>
      </c>
      <c r="N233" s="18"/>
      <c r="O233" s="18"/>
      <c r="P233" s="18"/>
      <c r="Q233" s="18"/>
      <c r="R233" s="18"/>
    </row>
    <row r="234" spans="1:18">
      <c r="A234" s="21" t="s">
        <v>31</v>
      </c>
      <c r="B234" s="22"/>
      <c r="C234" s="22"/>
      <c r="D234" s="22"/>
      <c r="E234" s="22"/>
      <c r="F234" s="22"/>
      <c r="G234" s="22">
        <f t="shared" si="44"/>
        <v>0</v>
      </c>
      <c r="H234" s="22">
        <f t="shared" si="45"/>
        <v>12</v>
      </c>
      <c r="I234" s="22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J234" s="22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K234" s="22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L234" s="22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M234" s="22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N234" s="18"/>
      <c r="O234" s="18"/>
      <c r="P234" s="18"/>
      <c r="Q234" s="18"/>
      <c r="R234" s="18"/>
    </row>
    <row r="235" spans="1:18" ht="15" customHeight="1">
      <c r="A235" s="21" t="s">
        <v>32</v>
      </c>
      <c r="B235" s="22"/>
      <c r="C235" s="22"/>
      <c r="D235" s="22"/>
      <c r="E235" s="22"/>
      <c r="F235" s="22"/>
      <c r="G235" s="22">
        <f t="shared" si="44"/>
        <v>0</v>
      </c>
      <c r="H235" s="22">
        <f>H234+1</f>
        <v>13</v>
      </c>
      <c r="I235" s="22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J235" s="22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K235" s="22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L235" s="22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M235" s="22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N235" s="18"/>
      <c r="O235" s="18"/>
      <c r="P235" s="18"/>
      <c r="Q235" s="18"/>
      <c r="R235" s="18"/>
    </row>
    <row r="236" spans="1:18" ht="15" customHeight="1">
      <c r="A236" s="21" t="s">
        <v>33</v>
      </c>
      <c r="B236" s="22"/>
      <c r="C236" s="22"/>
      <c r="D236" s="22"/>
      <c r="E236" s="22"/>
      <c r="F236" s="22"/>
      <c r="G236" s="22">
        <f t="shared" ref="G236:G240" si="46">SUM(B236:F236)</f>
        <v>0</v>
      </c>
      <c r="H236" s="22">
        <f t="shared" ref="H236:H240" si="47">H235+1</f>
        <v>14</v>
      </c>
      <c r="I236" s="22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J236" s="22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K236" s="22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L236" s="22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M236" s="22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N236" s="18"/>
      <c r="O236" s="18"/>
      <c r="P236" s="18"/>
      <c r="Q236" s="18"/>
      <c r="R236" s="18"/>
    </row>
    <row r="237" spans="1:18" ht="15" customHeight="1">
      <c r="A237" s="21" t="s">
        <v>34</v>
      </c>
      <c r="B237" s="22"/>
      <c r="C237" s="22"/>
      <c r="D237" s="22"/>
      <c r="E237" s="22"/>
      <c r="F237" s="22"/>
      <c r="G237" s="22">
        <f t="shared" si="46"/>
        <v>0</v>
      </c>
      <c r="H237" s="22">
        <f t="shared" si="47"/>
        <v>15</v>
      </c>
      <c r="I237" s="22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J237" s="22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K237" s="22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L237" s="22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M237" s="22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N237" s="18"/>
      <c r="O237" s="18"/>
      <c r="P237" s="18"/>
      <c r="Q237" s="18"/>
      <c r="R237" s="18"/>
    </row>
    <row r="238" spans="1:18" ht="15" customHeight="1">
      <c r="A238" s="21" t="s">
        <v>35</v>
      </c>
      <c r="B238" s="22"/>
      <c r="C238" s="22"/>
      <c r="D238" s="22"/>
      <c r="E238" s="22"/>
      <c r="F238" s="22"/>
      <c r="G238" s="22">
        <f t="shared" si="46"/>
        <v>0</v>
      </c>
      <c r="H238" s="22">
        <f t="shared" si="47"/>
        <v>16</v>
      </c>
      <c r="I238" s="22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J238" s="22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K238" s="22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L238" s="22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M238" s="22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N238" s="18"/>
      <c r="O238" s="18"/>
      <c r="P238" s="18"/>
      <c r="Q238" s="18"/>
      <c r="R238" s="18"/>
    </row>
    <row r="239" spans="1:18" ht="15" customHeight="1">
      <c r="A239" s="21"/>
      <c r="B239" s="22"/>
      <c r="C239" s="22"/>
      <c r="D239" s="22"/>
      <c r="E239" s="22"/>
      <c r="F239" s="22"/>
      <c r="G239" s="22">
        <f t="shared" si="46"/>
        <v>0</v>
      </c>
      <c r="H239" s="22">
        <f t="shared" si="47"/>
        <v>17</v>
      </c>
      <c r="I239" s="22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J239" s="22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K239" s="22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L239" s="22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M239" s="22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N239" s="18"/>
      <c r="O239" s="18"/>
      <c r="P239" s="18"/>
      <c r="Q239" s="18"/>
      <c r="R239" s="18"/>
    </row>
    <row r="240" spans="1:18" ht="15" customHeight="1">
      <c r="A240" s="21"/>
      <c r="B240" s="22"/>
      <c r="C240" s="22"/>
      <c r="D240" s="22"/>
      <c r="E240" s="22"/>
      <c r="F240" s="22"/>
      <c r="G240" s="22">
        <f t="shared" si="46"/>
        <v>0</v>
      </c>
      <c r="H240" s="22">
        <f t="shared" si="47"/>
        <v>18</v>
      </c>
      <c r="I240" s="22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J240" s="22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K240" s="22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L240" s="22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M240" s="22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N240" s="18"/>
      <c r="O240" s="18"/>
      <c r="P240" s="18"/>
      <c r="Q240" s="18"/>
      <c r="R240" s="18"/>
    </row>
    <row r="241" spans="1:18">
      <c r="A241" s="22"/>
      <c r="B241" s="22"/>
      <c r="C241" s="22"/>
      <c r="D241" s="22"/>
      <c r="E241" s="22"/>
      <c r="F241" s="22"/>
      <c r="G241" s="23" t="str">
        <f ca="1">IF(COUNTIF(B241:F241,"=+")=5,"OK",IF(AND(COUNTIF(B241:F241,"=+")=0,SUM(INDIRECT("RC[2]",FALSE):INDIRECT("RC[6]",FALSE))+5*$AI$1=0),"EMP","!!!"))</f>
        <v>EMP</v>
      </c>
      <c r="H241" s="22"/>
      <c r="I241" s="22">
        <f ca="1">SUM(INDIRECT("R[-"&amp;$AI$1&amp;"]C[-7]",FALSE):INDIRECT("R[-1]C[-7]",FALSE),INDIRECT("R[-"&amp;$AI$1&amp;"]C",FALSE):INDIRECT("R[-1]C",FALSE))-$AI$1</f>
        <v>-17</v>
      </c>
      <c r="J241" s="22">
        <f ca="1">SUM(INDIRECT("R[-"&amp;$AI$1&amp;"]C[-7]",FALSE):INDIRECT("R[-1]C[-7]",FALSE),INDIRECT("R[-"&amp;$AI$1&amp;"]C",FALSE):INDIRECT("R[-1]C",FALSE))-$AI$1</f>
        <v>-17</v>
      </c>
      <c r="K241" s="22">
        <f ca="1">SUM(INDIRECT("R[-"&amp;$AI$1&amp;"]C[-7]",FALSE):INDIRECT("R[-1]C[-7]",FALSE),INDIRECT("R[-"&amp;$AI$1&amp;"]C",FALSE):INDIRECT("R[-1]C",FALSE))-$AI$1</f>
        <v>-17</v>
      </c>
      <c r="L241" s="22">
        <f ca="1">SUM(INDIRECT("R[-"&amp;$AI$1&amp;"]C[-7]",FALSE):INDIRECT("R[-1]C[-7]",FALSE),INDIRECT("R[-"&amp;$AI$1&amp;"]C",FALSE):INDIRECT("R[-1]C",FALSE))-$AI$1</f>
        <v>-17</v>
      </c>
      <c r="M241" s="22">
        <f ca="1">SUM(INDIRECT("R[-"&amp;$AI$1&amp;"]C[-7]",FALSE):INDIRECT("R[-1]C[-7]",FALSE),INDIRECT("R[-"&amp;$AI$1&amp;"]C",FALSE):INDIRECT("R[-1]C",FALSE))-$AI$1</f>
        <v>-17</v>
      </c>
      <c r="N241" s="19"/>
      <c r="O241" s="19"/>
      <c r="P241" s="19"/>
      <c r="Q241" s="19"/>
      <c r="R241" s="19"/>
    </row>
    <row r="242" spans="1:18">
      <c r="A242" s="20">
        <v>12</v>
      </c>
      <c r="B242" s="20"/>
      <c r="C242" s="20"/>
      <c r="D242" s="20"/>
      <c r="E242" s="20"/>
      <c r="F242" s="20"/>
      <c r="G242" s="20" t="s">
        <v>7</v>
      </c>
      <c r="H242" s="38" t="s">
        <v>8</v>
      </c>
      <c r="I242" s="38"/>
      <c r="J242" s="38"/>
      <c r="K242" s="38"/>
      <c r="L242" s="38"/>
      <c r="M242" s="38"/>
      <c r="N242" s="40"/>
      <c r="O242" s="40"/>
      <c r="P242" s="40"/>
      <c r="Q242" s="40"/>
      <c r="R242" s="40"/>
    </row>
    <row r="243" spans="1:18" ht="15" customHeight="1">
      <c r="A243" s="21" t="s">
        <v>14</v>
      </c>
      <c r="B243" s="22"/>
      <c r="C243" s="22"/>
      <c r="D243" s="22"/>
      <c r="E243" s="22"/>
      <c r="F243" s="22"/>
      <c r="G243" s="22">
        <f>SUM(B243:F243)</f>
        <v>0</v>
      </c>
      <c r="H243" s="22">
        <v>1</v>
      </c>
      <c r="I243" s="22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J243" s="22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K243" s="22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L243" s="22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M243" s="22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N243" s="18"/>
      <c r="O243" s="18"/>
      <c r="P243" s="18"/>
      <c r="Q243" s="18"/>
      <c r="R243" s="18"/>
    </row>
    <row r="244" spans="1:18" ht="15" customHeight="1">
      <c r="A244" s="21" t="s">
        <v>16</v>
      </c>
      <c r="B244" s="22"/>
      <c r="C244" s="22"/>
      <c r="D244" s="22"/>
      <c r="E244" s="22"/>
      <c r="F244" s="22"/>
      <c r="G244" s="22">
        <f t="shared" ref="G244:G255" si="48">SUM(B244:F244)</f>
        <v>0</v>
      </c>
      <c r="H244" s="22">
        <f>H243+1</f>
        <v>2</v>
      </c>
      <c r="I244" s="22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J244" s="22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K244" s="22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L244" s="22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M244" s="22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N244" s="18"/>
      <c r="O244" s="18"/>
      <c r="P244" s="18"/>
      <c r="Q244" s="18"/>
      <c r="R244" s="18"/>
    </row>
    <row r="245" spans="1:18" ht="15" customHeight="1">
      <c r="A245" s="21" t="s">
        <v>19</v>
      </c>
      <c r="B245" s="22"/>
      <c r="C245" s="22"/>
      <c r="D245" s="22"/>
      <c r="E245" s="22"/>
      <c r="F245" s="22"/>
      <c r="G245" s="22">
        <f t="shared" si="48"/>
        <v>0</v>
      </c>
      <c r="H245" s="22">
        <f t="shared" ref="H245:H254" si="49">H244+1</f>
        <v>3</v>
      </c>
      <c r="I245" s="22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J245" s="22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K245" s="22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L245" s="22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M245" s="22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N245" s="18"/>
      <c r="O245" s="18"/>
      <c r="P245" s="18"/>
      <c r="Q245" s="18"/>
      <c r="R245" s="18"/>
    </row>
    <row r="246" spans="1:18">
      <c r="A246" s="21" t="s">
        <v>22</v>
      </c>
      <c r="B246" s="22"/>
      <c r="C246" s="22"/>
      <c r="D246" s="22"/>
      <c r="E246" s="22"/>
      <c r="F246" s="22"/>
      <c r="G246" s="22">
        <f t="shared" si="48"/>
        <v>0</v>
      </c>
      <c r="H246" s="22">
        <f t="shared" si="49"/>
        <v>4</v>
      </c>
      <c r="I246" s="22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J246" s="22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K246" s="22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L246" s="22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M246" s="22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N246" s="18"/>
      <c r="O246" s="18"/>
      <c r="P246" s="18"/>
      <c r="Q246" s="18"/>
      <c r="R246" s="18"/>
    </row>
    <row r="247" spans="1:18">
      <c r="A247" s="21" t="s">
        <v>24</v>
      </c>
      <c r="B247" s="22"/>
      <c r="C247" s="22"/>
      <c r="D247" s="22"/>
      <c r="E247" s="22"/>
      <c r="F247" s="22"/>
      <c r="G247" s="22">
        <f t="shared" si="48"/>
        <v>0</v>
      </c>
      <c r="H247" s="22">
        <f t="shared" si="49"/>
        <v>5</v>
      </c>
      <c r="I247" s="22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J247" s="22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K247" s="22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L247" s="22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M247" s="22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N247" s="18"/>
      <c r="O247" s="18"/>
      <c r="P247" s="18"/>
      <c r="Q247" s="18"/>
      <c r="R247" s="18"/>
    </row>
    <row r="248" spans="1:18">
      <c r="A248" s="21" t="s">
        <v>25</v>
      </c>
      <c r="B248" s="22"/>
      <c r="C248" s="22"/>
      <c r="D248" s="22"/>
      <c r="E248" s="22"/>
      <c r="F248" s="22"/>
      <c r="G248" s="22">
        <f t="shared" si="48"/>
        <v>0</v>
      </c>
      <c r="H248" s="22">
        <f t="shared" si="49"/>
        <v>6</v>
      </c>
      <c r="I248" s="22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J248" s="22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K248" s="22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L248" s="22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M248" s="22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N248" s="18"/>
      <c r="O248" s="18"/>
      <c r="P248" s="18"/>
      <c r="Q248" s="18"/>
      <c r="R248" s="18"/>
    </row>
    <row r="249" spans="1:18">
      <c r="A249" s="21" t="s">
        <v>26</v>
      </c>
      <c r="B249" s="22"/>
      <c r="C249" s="22"/>
      <c r="D249" s="22"/>
      <c r="E249" s="22"/>
      <c r="F249" s="22"/>
      <c r="G249" s="22">
        <f t="shared" si="48"/>
        <v>0</v>
      </c>
      <c r="H249" s="22">
        <f t="shared" si="49"/>
        <v>7</v>
      </c>
      <c r="I249" s="22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J249" s="22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K249" s="22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L249" s="22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M249" s="22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N249" s="18"/>
      <c r="O249" s="18"/>
      <c r="P249" s="18"/>
      <c r="Q249" s="18"/>
      <c r="R249" s="18"/>
    </row>
    <row r="250" spans="1:18">
      <c r="A250" s="21" t="s">
        <v>27</v>
      </c>
      <c r="B250" s="22"/>
      <c r="C250" s="22"/>
      <c r="D250" s="22"/>
      <c r="E250" s="22"/>
      <c r="F250" s="22"/>
      <c r="G250" s="22">
        <f t="shared" si="48"/>
        <v>0</v>
      </c>
      <c r="H250" s="22">
        <f t="shared" si="49"/>
        <v>8</v>
      </c>
      <c r="I250" s="22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J250" s="22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K250" s="22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L250" s="22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M250" s="22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N250" s="18"/>
      <c r="O250" s="18"/>
      <c r="P250" s="18"/>
      <c r="Q250" s="18"/>
      <c r="R250" s="18"/>
    </row>
    <row r="251" spans="1:18">
      <c r="A251" s="21" t="s">
        <v>28</v>
      </c>
      <c r="B251" s="22"/>
      <c r="C251" s="22"/>
      <c r="D251" s="22"/>
      <c r="E251" s="22"/>
      <c r="F251" s="22"/>
      <c r="G251" s="22">
        <f t="shared" si="48"/>
        <v>0</v>
      </c>
      <c r="H251" s="22">
        <f t="shared" si="49"/>
        <v>9</v>
      </c>
      <c r="I251" s="22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J251" s="22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K251" s="22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L251" s="22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M251" s="22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N251" s="18"/>
      <c r="O251" s="18"/>
      <c r="P251" s="18"/>
      <c r="Q251" s="18"/>
      <c r="R251" s="18"/>
    </row>
    <row r="252" spans="1:18">
      <c r="A252" s="21" t="s">
        <v>29</v>
      </c>
      <c r="B252" s="22"/>
      <c r="C252" s="22"/>
      <c r="D252" s="22"/>
      <c r="E252" s="22"/>
      <c r="F252" s="22"/>
      <c r="G252" s="22">
        <f t="shared" si="48"/>
        <v>0</v>
      </c>
      <c r="H252" s="22">
        <f t="shared" si="49"/>
        <v>10</v>
      </c>
      <c r="I252" s="22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J252" s="22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K252" s="22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L252" s="22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M252" s="22">
        <f ca="1">(COUNTIF(INDIRECT("R["&amp;(1-$H252)&amp;"]C[-7]",FALSE):INDIRECT("R["&amp;($AI$1-$H252)&amp;"]C[-7]",FALSE),CONCATENATE("=",$H252))^2+COUNTIF(INDIRECT("R["&amp;(1-$H252)&amp;"]C[-7]",FALSE):INDIRECT("R["&amp;($AI$1-$H252)&amp;"]C[-7]",FALSE),CONCATENATE("=",$H252)))/2</f>
        <v>0</v>
      </c>
      <c r="N252" s="18"/>
      <c r="O252" s="18"/>
      <c r="P252" s="18"/>
      <c r="Q252" s="18"/>
      <c r="R252" s="18"/>
    </row>
    <row r="253" spans="1:18">
      <c r="A253" s="21" t="s">
        <v>30</v>
      </c>
      <c r="B253" s="22"/>
      <c r="C253" s="22"/>
      <c r="D253" s="22"/>
      <c r="E253" s="22"/>
      <c r="F253" s="22"/>
      <c r="G253" s="22">
        <f t="shared" si="48"/>
        <v>0</v>
      </c>
      <c r="H253" s="22">
        <f t="shared" si="49"/>
        <v>11</v>
      </c>
      <c r="I253" s="22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J253" s="22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K253" s="22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L253" s="22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M253" s="22">
        <f ca="1">(COUNTIF(INDIRECT("R["&amp;(1-$H253)&amp;"]C[-7]",FALSE):INDIRECT("R["&amp;($AI$1-$H253)&amp;"]C[-7]",FALSE),CONCATENATE("=",$H253))^2+COUNTIF(INDIRECT("R["&amp;(1-$H253)&amp;"]C[-7]",FALSE):INDIRECT("R["&amp;($AI$1-$H253)&amp;"]C[-7]",FALSE),CONCATENATE("=",$H253)))/2</f>
        <v>0</v>
      </c>
      <c r="N253" s="18"/>
      <c r="O253" s="18"/>
      <c r="P253" s="18"/>
      <c r="Q253" s="18"/>
      <c r="R253" s="18"/>
    </row>
    <row r="254" spans="1:18">
      <c r="A254" s="21" t="s">
        <v>31</v>
      </c>
      <c r="B254" s="22"/>
      <c r="C254" s="22"/>
      <c r="D254" s="22"/>
      <c r="E254" s="22"/>
      <c r="F254" s="22"/>
      <c r="G254" s="22">
        <f t="shared" si="48"/>
        <v>0</v>
      </c>
      <c r="H254" s="22">
        <f t="shared" si="49"/>
        <v>12</v>
      </c>
      <c r="I254" s="22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J254" s="22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K254" s="22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L254" s="22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M254" s="22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N254" s="18"/>
      <c r="O254" s="18"/>
      <c r="P254" s="18"/>
      <c r="Q254" s="18"/>
      <c r="R254" s="18"/>
    </row>
    <row r="255" spans="1:18">
      <c r="A255" s="21" t="s">
        <v>32</v>
      </c>
      <c r="B255" s="22"/>
      <c r="C255" s="22"/>
      <c r="D255" s="22"/>
      <c r="E255" s="22"/>
      <c r="F255" s="22"/>
      <c r="G255" s="22">
        <f t="shared" si="48"/>
        <v>0</v>
      </c>
      <c r="H255" s="22">
        <f>H254+1</f>
        <v>13</v>
      </c>
      <c r="I255" s="22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J255" s="22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K255" s="22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L255" s="22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M255" s="22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N255" s="18"/>
      <c r="O255" s="18"/>
      <c r="P255" s="18"/>
      <c r="Q255" s="18"/>
      <c r="R255" s="18"/>
    </row>
    <row r="256" spans="1:18">
      <c r="A256" s="21" t="s">
        <v>33</v>
      </c>
      <c r="B256" s="22"/>
      <c r="C256" s="22"/>
      <c r="D256" s="22"/>
      <c r="E256" s="22"/>
      <c r="F256" s="22"/>
      <c r="G256" s="22">
        <f t="shared" ref="G256:G260" si="50">SUM(B256:F256)</f>
        <v>0</v>
      </c>
      <c r="H256" s="22">
        <f t="shared" ref="H256:H260" si="51">H255+1</f>
        <v>14</v>
      </c>
      <c r="I256" s="22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J256" s="22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K256" s="22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L256" s="22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M256" s="22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N256" s="18"/>
      <c r="O256" s="18"/>
      <c r="P256" s="18"/>
      <c r="Q256" s="18"/>
      <c r="R256" s="18"/>
    </row>
    <row r="257" spans="1:18">
      <c r="A257" s="21" t="s">
        <v>34</v>
      </c>
      <c r="B257" s="22"/>
      <c r="C257" s="22"/>
      <c r="D257" s="22"/>
      <c r="E257" s="22"/>
      <c r="F257" s="22"/>
      <c r="G257" s="22">
        <f t="shared" si="50"/>
        <v>0</v>
      </c>
      <c r="H257" s="22">
        <f t="shared" si="51"/>
        <v>15</v>
      </c>
      <c r="I257" s="22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J257" s="22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K257" s="22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L257" s="22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M257" s="22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N257" s="18"/>
      <c r="O257" s="18"/>
      <c r="P257" s="18"/>
      <c r="Q257" s="18"/>
      <c r="R257" s="18"/>
    </row>
    <row r="258" spans="1:18">
      <c r="A258" s="21" t="s">
        <v>35</v>
      </c>
      <c r="B258" s="22"/>
      <c r="C258" s="22"/>
      <c r="D258" s="22"/>
      <c r="E258" s="22"/>
      <c r="F258" s="22"/>
      <c r="G258" s="22">
        <f t="shared" si="50"/>
        <v>0</v>
      </c>
      <c r="H258" s="22">
        <f t="shared" si="51"/>
        <v>16</v>
      </c>
      <c r="I258" s="22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J258" s="22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K258" s="22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L258" s="22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M258" s="22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N258" s="18"/>
      <c r="O258" s="18"/>
      <c r="P258" s="18"/>
      <c r="Q258" s="18"/>
      <c r="R258" s="18"/>
    </row>
    <row r="259" spans="1:18">
      <c r="A259" s="21"/>
      <c r="B259" s="22"/>
      <c r="C259" s="22"/>
      <c r="D259" s="22"/>
      <c r="E259" s="22"/>
      <c r="F259" s="22"/>
      <c r="G259" s="22">
        <f t="shared" si="50"/>
        <v>0</v>
      </c>
      <c r="H259" s="22">
        <f t="shared" si="51"/>
        <v>17</v>
      </c>
      <c r="I259" s="22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J259" s="22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K259" s="22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L259" s="22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M259" s="22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N259" s="18"/>
      <c r="O259" s="18"/>
      <c r="P259" s="18"/>
      <c r="Q259" s="18"/>
      <c r="R259" s="18"/>
    </row>
    <row r="260" spans="1:18">
      <c r="A260" s="21"/>
      <c r="B260" s="22"/>
      <c r="C260" s="22"/>
      <c r="D260" s="22"/>
      <c r="E260" s="22"/>
      <c r="F260" s="22"/>
      <c r="G260" s="22">
        <f t="shared" si="50"/>
        <v>0</v>
      </c>
      <c r="H260" s="22">
        <f t="shared" si="51"/>
        <v>18</v>
      </c>
      <c r="I260" s="22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J260" s="22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K260" s="22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L260" s="22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M260" s="22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N260" s="18"/>
      <c r="O260" s="18"/>
      <c r="P260" s="18"/>
      <c r="Q260" s="18"/>
      <c r="R260" s="18"/>
    </row>
    <row r="261" spans="1:18">
      <c r="A261" s="22"/>
      <c r="B261" s="22"/>
      <c r="C261" s="22"/>
      <c r="D261" s="22"/>
      <c r="E261" s="22"/>
      <c r="F261" s="22"/>
      <c r="G261" s="23" t="str">
        <f ca="1">IF(COUNTIF(B261:F261,"=+")=5,"OK",IF(AND(COUNTIF(B261:F261,"=+")=0,SUM(INDIRECT("RC[2]",FALSE):INDIRECT("RC[6]",FALSE))+5*$AI$1=0),"EMP","!!!"))</f>
        <v>EMP</v>
      </c>
      <c r="H261" s="22"/>
      <c r="I261" s="22">
        <f ca="1">SUM(INDIRECT("R[-"&amp;$AI$1&amp;"]C[-7]",FALSE):INDIRECT("R[-1]C[-7]",FALSE),INDIRECT("R[-"&amp;$AI$1&amp;"]C",FALSE):INDIRECT("R[-1]C",FALSE))-$AI$1</f>
        <v>-17</v>
      </c>
      <c r="J261" s="22">
        <f ca="1">SUM(INDIRECT("R[-"&amp;$AI$1&amp;"]C[-7]",FALSE):INDIRECT("R[-1]C[-7]",FALSE),INDIRECT("R[-"&amp;$AI$1&amp;"]C",FALSE):INDIRECT("R[-1]C",FALSE))-$AI$1</f>
        <v>-17</v>
      </c>
      <c r="K261" s="22">
        <f ca="1">SUM(INDIRECT("R[-"&amp;$AI$1&amp;"]C[-7]",FALSE):INDIRECT("R[-1]C[-7]",FALSE),INDIRECT("R[-"&amp;$AI$1&amp;"]C",FALSE):INDIRECT("R[-1]C",FALSE))-$AI$1</f>
        <v>-17</v>
      </c>
      <c r="L261" s="22">
        <f ca="1">SUM(INDIRECT("R[-"&amp;$AI$1&amp;"]C[-7]",FALSE):INDIRECT("R[-1]C[-7]",FALSE),INDIRECT("R[-"&amp;$AI$1&amp;"]C",FALSE):INDIRECT("R[-1]C",FALSE))-$AI$1</f>
        <v>-17</v>
      </c>
      <c r="M261" s="22">
        <f ca="1">SUM(INDIRECT("R[-"&amp;$AI$1&amp;"]C[-7]",FALSE):INDIRECT("R[-1]C[-7]",FALSE),INDIRECT("R[-"&amp;$AI$1&amp;"]C",FALSE):INDIRECT("R[-1]C",FALSE))-$AI$1</f>
        <v>-17</v>
      </c>
      <c r="N261" s="19"/>
      <c r="O261" s="19"/>
      <c r="P261" s="19"/>
      <c r="Q261" s="19"/>
      <c r="R261" s="19"/>
    </row>
    <row r="262" spans="1:18">
      <c r="A262" s="20">
        <v>13</v>
      </c>
      <c r="B262" s="20"/>
      <c r="C262" s="20"/>
      <c r="D262" s="20"/>
      <c r="E262" s="20"/>
      <c r="F262" s="20"/>
      <c r="G262" s="20" t="s">
        <v>7</v>
      </c>
      <c r="H262" s="38" t="s">
        <v>8</v>
      </c>
      <c r="I262" s="38"/>
      <c r="J262" s="38"/>
      <c r="K262" s="38"/>
      <c r="L262" s="38"/>
      <c r="M262" s="38"/>
      <c r="N262" s="40"/>
      <c r="O262" s="40"/>
      <c r="P262" s="40"/>
      <c r="Q262" s="40"/>
      <c r="R262" s="40"/>
    </row>
    <row r="263" spans="1:18">
      <c r="A263" s="21" t="s">
        <v>14</v>
      </c>
      <c r="B263" s="22"/>
      <c r="C263" s="22"/>
      <c r="D263" s="22"/>
      <c r="E263" s="22"/>
      <c r="F263" s="22"/>
      <c r="G263" s="22">
        <f>SUM(B263:F263)</f>
        <v>0</v>
      </c>
      <c r="H263" s="22">
        <v>1</v>
      </c>
      <c r="I263" s="22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J263" s="22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K263" s="22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L263" s="22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M263" s="22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N263" s="18"/>
      <c r="O263" s="18"/>
      <c r="P263" s="18"/>
      <c r="Q263" s="18"/>
      <c r="R263" s="18"/>
    </row>
    <row r="264" spans="1:18">
      <c r="A264" s="21" t="s">
        <v>16</v>
      </c>
      <c r="B264" s="22"/>
      <c r="C264" s="22"/>
      <c r="D264" s="22"/>
      <c r="E264" s="22"/>
      <c r="F264" s="22"/>
      <c r="G264" s="22">
        <f t="shared" ref="G264:G275" si="52">SUM(B264:F264)</f>
        <v>0</v>
      </c>
      <c r="H264" s="22">
        <f>H263+1</f>
        <v>2</v>
      </c>
      <c r="I264" s="22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J264" s="22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K264" s="22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L264" s="22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M264" s="22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N264" s="18"/>
      <c r="O264" s="18"/>
      <c r="P264" s="18"/>
      <c r="Q264" s="18"/>
      <c r="R264" s="18"/>
    </row>
    <row r="265" spans="1:18">
      <c r="A265" s="21" t="s">
        <v>19</v>
      </c>
      <c r="B265" s="22"/>
      <c r="C265" s="22"/>
      <c r="D265" s="22"/>
      <c r="E265" s="22"/>
      <c r="F265" s="22"/>
      <c r="G265" s="22">
        <f t="shared" si="52"/>
        <v>0</v>
      </c>
      <c r="H265" s="22">
        <f t="shared" ref="H265:H274" si="53">H264+1</f>
        <v>3</v>
      </c>
      <c r="I265" s="22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J265" s="22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K265" s="22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L265" s="22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M265" s="22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N265" s="18"/>
      <c r="O265" s="18"/>
      <c r="P265" s="18"/>
      <c r="Q265" s="18"/>
      <c r="R265" s="18"/>
    </row>
    <row r="266" spans="1:18">
      <c r="A266" s="21" t="s">
        <v>22</v>
      </c>
      <c r="B266" s="22"/>
      <c r="C266" s="22"/>
      <c r="D266" s="22"/>
      <c r="E266" s="22"/>
      <c r="F266" s="22"/>
      <c r="G266" s="22">
        <f t="shared" si="52"/>
        <v>0</v>
      </c>
      <c r="H266" s="22">
        <f t="shared" si="53"/>
        <v>4</v>
      </c>
      <c r="I266" s="22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J266" s="22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K266" s="22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L266" s="22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M266" s="22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N266" s="18"/>
      <c r="O266" s="18"/>
      <c r="P266" s="18"/>
      <c r="Q266" s="18"/>
      <c r="R266" s="18"/>
    </row>
    <row r="267" spans="1:18">
      <c r="A267" s="21" t="s">
        <v>24</v>
      </c>
      <c r="B267" s="22"/>
      <c r="C267" s="22"/>
      <c r="D267" s="22"/>
      <c r="E267" s="22"/>
      <c r="F267" s="22"/>
      <c r="G267" s="22">
        <f t="shared" si="52"/>
        <v>0</v>
      </c>
      <c r="H267" s="22">
        <f t="shared" si="53"/>
        <v>5</v>
      </c>
      <c r="I267" s="22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J267" s="22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K267" s="22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L267" s="22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M267" s="22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N267" s="18"/>
      <c r="O267" s="18"/>
      <c r="P267" s="18"/>
      <c r="Q267" s="18"/>
      <c r="R267" s="18"/>
    </row>
    <row r="268" spans="1:18">
      <c r="A268" s="21" t="s">
        <v>25</v>
      </c>
      <c r="B268" s="22"/>
      <c r="C268" s="22"/>
      <c r="D268" s="22"/>
      <c r="E268" s="22"/>
      <c r="F268" s="22"/>
      <c r="G268" s="22">
        <f t="shared" si="52"/>
        <v>0</v>
      </c>
      <c r="H268" s="22">
        <f t="shared" si="53"/>
        <v>6</v>
      </c>
      <c r="I268" s="22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J268" s="22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K268" s="22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L268" s="22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M268" s="22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N268" s="18"/>
      <c r="O268" s="18"/>
      <c r="P268" s="18"/>
      <c r="Q268" s="18"/>
      <c r="R268" s="18"/>
    </row>
    <row r="269" spans="1:18">
      <c r="A269" s="21" t="s">
        <v>26</v>
      </c>
      <c r="B269" s="22"/>
      <c r="C269" s="22"/>
      <c r="D269" s="22"/>
      <c r="E269" s="22"/>
      <c r="F269" s="22"/>
      <c r="G269" s="22">
        <f t="shared" si="52"/>
        <v>0</v>
      </c>
      <c r="H269" s="22">
        <f t="shared" si="53"/>
        <v>7</v>
      </c>
      <c r="I269" s="22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J269" s="22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K269" s="22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L269" s="22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M269" s="22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N269" s="18"/>
      <c r="O269" s="18"/>
      <c r="P269" s="18"/>
      <c r="Q269" s="18"/>
      <c r="R269" s="18"/>
    </row>
    <row r="270" spans="1:18">
      <c r="A270" s="21" t="s">
        <v>27</v>
      </c>
      <c r="B270" s="22"/>
      <c r="C270" s="22"/>
      <c r="D270" s="22"/>
      <c r="E270" s="22"/>
      <c r="F270" s="22"/>
      <c r="G270" s="22">
        <f t="shared" si="52"/>
        <v>0</v>
      </c>
      <c r="H270" s="22">
        <f t="shared" si="53"/>
        <v>8</v>
      </c>
      <c r="I270" s="22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J270" s="22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K270" s="22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L270" s="22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M270" s="22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N270" s="18"/>
      <c r="O270" s="18"/>
      <c r="P270" s="18"/>
      <c r="Q270" s="18"/>
      <c r="R270" s="18"/>
    </row>
    <row r="271" spans="1:18">
      <c r="A271" s="21" t="s">
        <v>28</v>
      </c>
      <c r="B271" s="22"/>
      <c r="C271" s="22"/>
      <c r="D271" s="22"/>
      <c r="E271" s="22"/>
      <c r="F271" s="22"/>
      <c r="G271" s="22">
        <f t="shared" si="52"/>
        <v>0</v>
      </c>
      <c r="H271" s="22">
        <f t="shared" si="53"/>
        <v>9</v>
      </c>
      <c r="I271" s="22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J271" s="22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K271" s="22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L271" s="22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M271" s="22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N271" s="18"/>
      <c r="O271" s="18"/>
      <c r="P271" s="18"/>
      <c r="Q271" s="18"/>
      <c r="R271" s="18"/>
    </row>
    <row r="272" spans="1:18">
      <c r="A272" s="21" t="s">
        <v>29</v>
      </c>
      <c r="B272" s="22"/>
      <c r="C272" s="22"/>
      <c r="D272" s="22"/>
      <c r="E272" s="22"/>
      <c r="F272" s="22"/>
      <c r="G272" s="22">
        <f t="shared" si="52"/>
        <v>0</v>
      </c>
      <c r="H272" s="22">
        <f t="shared" si="53"/>
        <v>10</v>
      </c>
      <c r="I272" s="22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J272" s="22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K272" s="22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L272" s="22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M272" s="22">
        <f ca="1">(COUNTIF(INDIRECT("R["&amp;(1-$H272)&amp;"]C[-7]",FALSE):INDIRECT("R["&amp;($AI$1-$H272)&amp;"]C[-7]",FALSE),CONCATENATE("=",$H272))^2+COUNTIF(INDIRECT("R["&amp;(1-$H272)&amp;"]C[-7]",FALSE):INDIRECT("R["&amp;($AI$1-$H272)&amp;"]C[-7]",FALSE),CONCATENATE("=",$H272)))/2</f>
        <v>0</v>
      </c>
      <c r="N272" s="18"/>
      <c r="O272" s="18"/>
      <c r="P272" s="18"/>
      <c r="Q272" s="18"/>
      <c r="R272" s="18"/>
    </row>
    <row r="273" spans="1:18">
      <c r="A273" s="21" t="s">
        <v>30</v>
      </c>
      <c r="B273" s="22"/>
      <c r="C273" s="22"/>
      <c r="D273" s="22"/>
      <c r="E273" s="22"/>
      <c r="F273" s="22"/>
      <c r="G273" s="22">
        <f t="shared" si="52"/>
        <v>0</v>
      </c>
      <c r="H273" s="22">
        <f t="shared" si="53"/>
        <v>11</v>
      </c>
      <c r="I273" s="22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J273" s="22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K273" s="22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L273" s="22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M273" s="22">
        <f ca="1">(COUNTIF(INDIRECT("R["&amp;(1-$H273)&amp;"]C[-7]",FALSE):INDIRECT("R["&amp;($AI$1-$H273)&amp;"]C[-7]",FALSE),CONCATENATE("=",$H273))^2+COUNTIF(INDIRECT("R["&amp;(1-$H273)&amp;"]C[-7]",FALSE):INDIRECT("R["&amp;($AI$1-$H273)&amp;"]C[-7]",FALSE),CONCATENATE("=",$H273)))/2</f>
        <v>0</v>
      </c>
      <c r="N273" s="18"/>
      <c r="O273" s="18"/>
      <c r="P273" s="18"/>
      <c r="Q273" s="18"/>
      <c r="R273" s="18"/>
    </row>
    <row r="274" spans="1:18">
      <c r="A274" s="21" t="s">
        <v>31</v>
      </c>
      <c r="B274" s="22"/>
      <c r="C274" s="22"/>
      <c r="D274" s="22"/>
      <c r="E274" s="22"/>
      <c r="F274" s="22"/>
      <c r="G274" s="22">
        <f t="shared" si="52"/>
        <v>0</v>
      </c>
      <c r="H274" s="22">
        <f t="shared" si="53"/>
        <v>12</v>
      </c>
      <c r="I274" s="22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J274" s="22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K274" s="22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L274" s="22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M274" s="22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N274" s="18"/>
      <c r="O274" s="18"/>
      <c r="P274" s="18"/>
      <c r="Q274" s="18"/>
      <c r="R274" s="18"/>
    </row>
    <row r="275" spans="1:18">
      <c r="A275" s="21" t="s">
        <v>32</v>
      </c>
      <c r="B275" s="22"/>
      <c r="C275" s="22"/>
      <c r="D275" s="22"/>
      <c r="E275" s="22"/>
      <c r="F275" s="22"/>
      <c r="G275" s="22">
        <f t="shared" si="52"/>
        <v>0</v>
      </c>
      <c r="H275" s="22">
        <f>H274+1</f>
        <v>13</v>
      </c>
      <c r="I275" s="22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J275" s="22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K275" s="22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L275" s="22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M275" s="22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N275" s="18"/>
      <c r="O275" s="18"/>
      <c r="P275" s="18"/>
      <c r="Q275" s="18"/>
      <c r="R275" s="18"/>
    </row>
    <row r="276" spans="1:18">
      <c r="A276" s="21" t="s">
        <v>33</v>
      </c>
      <c r="B276" s="22"/>
      <c r="C276" s="22"/>
      <c r="D276" s="22"/>
      <c r="E276" s="22"/>
      <c r="F276" s="22"/>
      <c r="G276" s="22">
        <f t="shared" ref="G276:G280" si="54">SUM(B276:F276)</f>
        <v>0</v>
      </c>
      <c r="H276" s="22">
        <f t="shared" ref="H276:H280" si="55">H275+1</f>
        <v>14</v>
      </c>
      <c r="I276" s="22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J276" s="22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K276" s="22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L276" s="22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M276" s="22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N276" s="18"/>
      <c r="O276" s="18"/>
      <c r="P276" s="18"/>
      <c r="Q276" s="18"/>
      <c r="R276" s="18"/>
    </row>
    <row r="277" spans="1:18">
      <c r="A277" s="21" t="s">
        <v>34</v>
      </c>
      <c r="B277" s="22"/>
      <c r="C277" s="22"/>
      <c r="D277" s="22"/>
      <c r="E277" s="22"/>
      <c r="F277" s="22"/>
      <c r="G277" s="22">
        <f t="shared" si="54"/>
        <v>0</v>
      </c>
      <c r="H277" s="22">
        <f t="shared" si="55"/>
        <v>15</v>
      </c>
      <c r="I277" s="22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J277" s="22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K277" s="22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L277" s="22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M277" s="22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N277" s="18"/>
      <c r="O277" s="18"/>
      <c r="P277" s="18"/>
      <c r="Q277" s="18"/>
      <c r="R277" s="18"/>
    </row>
    <row r="278" spans="1:18">
      <c r="A278" s="21" t="s">
        <v>35</v>
      </c>
      <c r="B278" s="22"/>
      <c r="C278" s="22"/>
      <c r="D278" s="22"/>
      <c r="E278" s="22"/>
      <c r="F278" s="22"/>
      <c r="G278" s="22">
        <f t="shared" si="54"/>
        <v>0</v>
      </c>
      <c r="H278" s="22">
        <f t="shared" si="55"/>
        <v>16</v>
      </c>
      <c r="I278" s="22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J278" s="22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K278" s="22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L278" s="22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M278" s="22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N278" s="18"/>
      <c r="O278" s="18"/>
      <c r="P278" s="18"/>
      <c r="Q278" s="18"/>
      <c r="R278" s="18"/>
    </row>
    <row r="279" spans="1:18">
      <c r="A279" s="21"/>
      <c r="B279" s="22"/>
      <c r="C279" s="22"/>
      <c r="D279" s="22"/>
      <c r="E279" s="22"/>
      <c r="F279" s="22"/>
      <c r="G279" s="22">
        <f t="shared" si="54"/>
        <v>0</v>
      </c>
      <c r="H279" s="22">
        <f t="shared" si="55"/>
        <v>17</v>
      </c>
      <c r="I279" s="22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J279" s="22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K279" s="22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L279" s="22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M279" s="22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N279" s="18"/>
      <c r="O279" s="18"/>
      <c r="P279" s="18"/>
      <c r="Q279" s="18"/>
      <c r="R279" s="18"/>
    </row>
    <row r="280" spans="1:18">
      <c r="A280" s="21"/>
      <c r="B280" s="22"/>
      <c r="C280" s="22"/>
      <c r="D280" s="22"/>
      <c r="E280" s="22"/>
      <c r="F280" s="22"/>
      <c r="G280" s="22">
        <f t="shared" si="54"/>
        <v>0</v>
      </c>
      <c r="H280" s="22">
        <f t="shared" si="55"/>
        <v>18</v>
      </c>
      <c r="I280" s="22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J280" s="22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K280" s="22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L280" s="22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M280" s="22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N280" s="18"/>
      <c r="O280" s="18"/>
      <c r="P280" s="18"/>
      <c r="Q280" s="18"/>
      <c r="R280" s="18"/>
    </row>
    <row r="281" spans="1:18">
      <c r="A281" s="22"/>
      <c r="B281" s="22"/>
      <c r="C281" s="22"/>
      <c r="D281" s="22"/>
      <c r="E281" s="22"/>
      <c r="F281" s="22"/>
      <c r="G281" s="23" t="str">
        <f ca="1">IF(COUNTIF(B281:F281,"=+")=5,"OK",IF(AND(COUNTIF(B281:F281,"=+")=0,SUM(INDIRECT("RC[2]",FALSE):INDIRECT("RC[6]",FALSE))+5*$AI$1=0),"EMP","!!!"))</f>
        <v>EMP</v>
      </c>
      <c r="H281" s="22"/>
      <c r="I281" s="22">
        <f ca="1">SUM(INDIRECT("R[-"&amp;$AI$1&amp;"]C[-7]",FALSE):INDIRECT("R[-1]C[-7]",FALSE),INDIRECT("R[-"&amp;$AI$1&amp;"]C",FALSE):INDIRECT("R[-1]C",FALSE))-$AI$1</f>
        <v>-17</v>
      </c>
      <c r="J281" s="22">
        <f ca="1">SUM(INDIRECT("R[-"&amp;$AI$1&amp;"]C[-7]",FALSE):INDIRECT("R[-1]C[-7]",FALSE),INDIRECT("R[-"&amp;$AI$1&amp;"]C",FALSE):INDIRECT("R[-1]C",FALSE))-$AI$1</f>
        <v>-17</v>
      </c>
      <c r="K281" s="22">
        <f ca="1">SUM(INDIRECT("R[-"&amp;$AI$1&amp;"]C[-7]",FALSE):INDIRECT("R[-1]C[-7]",FALSE),INDIRECT("R[-"&amp;$AI$1&amp;"]C",FALSE):INDIRECT("R[-1]C",FALSE))-$AI$1</f>
        <v>-17</v>
      </c>
      <c r="L281" s="22">
        <f ca="1">SUM(INDIRECT("R[-"&amp;$AI$1&amp;"]C[-7]",FALSE):INDIRECT("R[-1]C[-7]",FALSE),INDIRECT("R[-"&amp;$AI$1&amp;"]C",FALSE):INDIRECT("R[-1]C",FALSE))-$AI$1</f>
        <v>-17</v>
      </c>
      <c r="M281" s="22">
        <f ca="1">SUM(INDIRECT("R[-"&amp;$AI$1&amp;"]C[-7]",FALSE):INDIRECT("R[-1]C[-7]",FALSE),INDIRECT("R[-"&amp;$AI$1&amp;"]C",FALSE):INDIRECT("R[-1]C",FALSE))-$AI$1</f>
        <v>-17</v>
      </c>
      <c r="N281" s="19"/>
      <c r="O281" s="19"/>
      <c r="P281" s="19"/>
      <c r="Q281" s="19"/>
      <c r="R281" s="19"/>
    </row>
    <row r="282" spans="1:18">
      <c r="A282" s="20">
        <v>14</v>
      </c>
      <c r="B282" s="20"/>
      <c r="C282" s="20"/>
      <c r="D282" s="20"/>
      <c r="E282" s="20"/>
      <c r="F282" s="20"/>
      <c r="G282" s="20" t="s">
        <v>7</v>
      </c>
      <c r="H282" s="38" t="s">
        <v>8</v>
      </c>
      <c r="I282" s="38"/>
      <c r="J282" s="38"/>
      <c r="K282" s="38"/>
      <c r="L282" s="38"/>
      <c r="M282" s="38"/>
      <c r="N282" s="40"/>
      <c r="O282" s="40"/>
      <c r="P282" s="40"/>
      <c r="Q282" s="40"/>
      <c r="R282" s="40"/>
    </row>
    <row r="283" spans="1:18">
      <c r="A283" s="21" t="s">
        <v>14</v>
      </c>
      <c r="B283" s="22"/>
      <c r="C283" s="22"/>
      <c r="D283" s="22"/>
      <c r="E283" s="22"/>
      <c r="F283" s="22"/>
      <c r="G283" s="22">
        <f>SUM(B283:F283)</f>
        <v>0</v>
      </c>
      <c r="H283" s="22">
        <v>1</v>
      </c>
      <c r="I283" s="22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J283" s="22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K283" s="22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L283" s="22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M283" s="22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N283" s="18"/>
      <c r="O283" s="18"/>
      <c r="P283" s="18"/>
      <c r="Q283" s="18"/>
      <c r="R283" s="18"/>
    </row>
    <row r="284" spans="1:18">
      <c r="A284" s="21" t="s">
        <v>16</v>
      </c>
      <c r="B284" s="22"/>
      <c r="C284" s="22"/>
      <c r="D284" s="22"/>
      <c r="E284" s="22"/>
      <c r="F284" s="22"/>
      <c r="G284" s="22">
        <f t="shared" ref="G284:G295" si="56">SUM(B284:F284)</f>
        <v>0</v>
      </c>
      <c r="H284" s="22">
        <f>H283+1</f>
        <v>2</v>
      </c>
      <c r="I284" s="22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J284" s="22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K284" s="22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L284" s="22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M284" s="22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N284" s="18"/>
      <c r="O284" s="18"/>
      <c r="P284" s="18"/>
      <c r="Q284" s="18"/>
      <c r="R284" s="18"/>
    </row>
    <row r="285" spans="1:18">
      <c r="A285" s="21" t="s">
        <v>19</v>
      </c>
      <c r="B285" s="22"/>
      <c r="C285" s="22"/>
      <c r="D285" s="22"/>
      <c r="E285" s="22"/>
      <c r="F285" s="22"/>
      <c r="G285" s="22">
        <f t="shared" si="56"/>
        <v>0</v>
      </c>
      <c r="H285" s="22">
        <f t="shared" ref="H285:H294" si="57">H284+1</f>
        <v>3</v>
      </c>
      <c r="I285" s="22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J285" s="22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K285" s="22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L285" s="22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M285" s="22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N285" s="18"/>
      <c r="O285" s="18"/>
      <c r="P285" s="18"/>
      <c r="Q285" s="18"/>
      <c r="R285" s="18"/>
    </row>
    <row r="286" spans="1:18">
      <c r="A286" s="21" t="s">
        <v>22</v>
      </c>
      <c r="B286" s="22"/>
      <c r="C286" s="22"/>
      <c r="D286" s="22"/>
      <c r="E286" s="22"/>
      <c r="F286" s="22"/>
      <c r="G286" s="22">
        <f t="shared" si="56"/>
        <v>0</v>
      </c>
      <c r="H286" s="22">
        <f t="shared" si="57"/>
        <v>4</v>
      </c>
      <c r="I286" s="22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J286" s="22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K286" s="22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L286" s="22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M286" s="22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N286" s="18"/>
      <c r="O286" s="18"/>
      <c r="P286" s="18"/>
      <c r="Q286" s="18"/>
      <c r="R286" s="18"/>
    </row>
    <row r="287" spans="1:18">
      <c r="A287" s="21" t="s">
        <v>24</v>
      </c>
      <c r="B287" s="22"/>
      <c r="C287" s="22"/>
      <c r="D287" s="22"/>
      <c r="E287" s="22"/>
      <c r="F287" s="22"/>
      <c r="G287" s="22">
        <f t="shared" si="56"/>
        <v>0</v>
      </c>
      <c r="H287" s="22">
        <f t="shared" si="57"/>
        <v>5</v>
      </c>
      <c r="I287" s="22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J287" s="22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K287" s="22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L287" s="22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M287" s="22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N287" s="18"/>
      <c r="O287" s="18"/>
      <c r="P287" s="18"/>
      <c r="Q287" s="18"/>
      <c r="R287" s="18"/>
    </row>
    <row r="288" spans="1:18">
      <c r="A288" s="21" t="s">
        <v>25</v>
      </c>
      <c r="B288" s="22"/>
      <c r="C288" s="22"/>
      <c r="D288" s="22"/>
      <c r="E288" s="22"/>
      <c r="F288" s="22"/>
      <c r="G288" s="22">
        <f t="shared" si="56"/>
        <v>0</v>
      </c>
      <c r="H288" s="22">
        <f t="shared" si="57"/>
        <v>6</v>
      </c>
      <c r="I288" s="22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J288" s="22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K288" s="22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L288" s="22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M288" s="22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N288" s="18"/>
      <c r="O288" s="18"/>
      <c r="P288" s="18"/>
      <c r="Q288" s="18"/>
      <c r="R288" s="18"/>
    </row>
    <row r="289" spans="1:18">
      <c r="A289" s="21" t="s">
        <v>26</v>
      </c>
      <c r="B289" s="22"/>
      <c r="C289" s="22"/>
      <c r="D289" s="22"/>
      <c r="E289" s="22"/>
      <c r="F289" s="22"/>
      <c r="G289" s="22">
        <f t="shared" si="56"/>
        <v>0</v>
      </c>
      <c r="H289" s="22">
        <f t="shared" si="57"/>
        <v>7</v>
      </c>
      <c r="I289" s="22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J289" s="22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K289" s="22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L289" s="22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M289" s="22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N289" s="18"/>
      <c r="O289" s="18"/>
      <c r="P289" s="18"/>
      <c r="Q289" s="18"/>
      <c r="R289" s="18"/>
    </row>
    <row r="290" spans="1:18">
      <c r="A290" s="21" t="s">
        <v>27</v>
      </c>
      <c r="B290" s="22"/>
      <c r="C290" s="22"/>
      <c r="D290" s="22"/>
      <c r="E290" s="22"/>
      <c r="F290" s="22"/>
      <c r="G290" s="22">
        <f t="shared" si="56"/>
        <v>0</v>
      </c>
      <c r="H290" s="22">
        <f t="shared" si="57"/>
        <v>8</v>
      </c>
      <c r="I290" s="22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J290" s="22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K290" s="22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L290" s="22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M290" s="22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N290" s="18"/>
      <c r="O290" s="18"/>
      <c r="P290" s="18"/>
      <c r="Q290" s="18"/>
      <c r="R290" s="18"/>
    </row>
    <row r="291" spans="1:18">
      <c r="A291" s="21" t="s">
        <v>28</v>
      </c>
      <c r="B291" s="22"/>
      <c r="C291" s="22"/>
      <c r="D291" s="22"/>
      <c r="E291" s="22"/>
      <c r="F291" s="22"/>
      <c r="G291" s="22">
        <f t="shared" si="56"/>
        <v>0</v>
      </c>
      <c r="H291" s="22">
        <f t="shared" si="57"/>
        <v>9</v>
      </c>
      <c r="I291" s="22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J291" s="22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K291" s="22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L291" s="22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M291" s="22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N291" s="18"/>
      <c r="O291" s="18"/>
      <c r="P291" s="18"/>
      <c r="Q291" s="18"/>
      <c r="R291" s="18"/>
    </row>
    <row r="292" spans="1:18">
      <c r="A292" s="21" t="s">
        <v>29</v>
      </c>
      <c r="B292" s="22"/>
      <c r="C292" s="22"/>
      <c r="D292" s="22"/>
      <c r="E292" s="22"/>
      <c r="F292" s="22"/>
      <c r="G292" s="22">
        <f t="shared" si="56"/>
        <v>0</v>
      </c>
      <c r="H292" s="22">
        <f t="shared" si="57"/>
        <v>10</v>
      </c>
      <c r="I292" s="22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J292" s="22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K292" s="22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L292" s="22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M292" s="22">
        <f ca="1">(COUNTIF(INDIRECT("R["&amp;(1-$H292)&amp;"]C[-7]",FALSE):INDIRECT("R["&amp;($AI$1-$H292)&amp;"]C[-7]",FALSE),CONCATENATE("=",$H292))^2+COUNTIF(INDIRECT("R["&amp;(1-$H292)&amp;"]C[-7]",FALSE):INDIRECT("R["&amp;($AI$1-$H292)&amp;"]C[-7]",FALSE),CONCATENATE("=",$H292)))/2</f>
        <v>0</v>
      </c>
      <c r="N292" s="18"/>
      <c r="O292" s="18"/>
      <c r="P292" s="18"/>
      <c r="Q292" s="18"/>
      <c r="R292" s="18"/>
    </row>
    <row r="293" spans="1:18">
      <c r="A293" s="21" t="s">
        <v>30</v>
      </c>
      <c r="B293" s="22"/>
      <c r="C293" s="22"/>
      <c r="D293" s="22"/>
      <c r="E293" s="22"/>
      <c r="F293" s="22"/>
      <c r="G293" s="22">
        <f t="shared" si="56"/>
        <v>0</v>
      </c>
      <c r="H293" s="22">
        <f t="shared" si="57"/>
        <v>11</v>
      </c>
      <c r="I293" s="22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J293" s="22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K293" s="22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L293" s="22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M293" s="22">
        <f ca="1">(COUNTIF(INDIRECT("R["&amp;(1-$H293)&amp;"]C[-7]",FALSE):INDIRECT("R["&amp;($AI$1-$H293)&amp;"]C[-7]",FALSE),CONCATENATE("=",$H293))^2+COUNTIF(INDIRECT("R["&amp;(1-$H293)&amp;"]C[-7]",FALSE):INDIRECT("R["&amp;($AI$1-$H293)&amp;"]C[-7]",FALSE),CONCATENATE("=",$H293)))/2</f>
        <v>0</v>
      </c>
      <c r="N293" s="18"/>
      <c r="O293" s="18"/>
      <c r="P293" s="18"/>
      <c r="Q293" s="18"/>
      <c r="R293" s="18"/>
    </row>
    <row r="294" spans="1:18">
      <c r="A294" s="21" t="s">
        <v>31</v>
      </c>
      <c r="B294" s="22"/>
      <c r="C294" s="22"/>
      <c r="D294" s="22"/>
      <c r="E294" s="22"/>
      <c r="F294" s="22"/>
      <c r="G294" s="22">
        <f t="shared" si="56"/>
        <v>0</v>
      </c>
      <c r="H294" s="22">
        <f t="shared" si="57"/>
        <v>12</v>
      </c>
      <c r="I294" s="22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J294" s="22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K294" s="22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L294" s="22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M294" s="22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N294" s="18"/>
      <c r="O294" s="18"/>
      <c r="P294" s="18"/>
      <c r="Q294" s="18"/>
      <c r="R294" s="18"/>
    </row>
    <row r="295" spans="1:18">
      <c r="A295" s="21" t="s">
        <v>32</v>
      </c>
      <c r="B295" s="22"/>
      <c r="C295" s="22"/>
      <c r="D295" s="22"/>
      <c r="E295" s="22"/>
      <c r="F295" s="22"/>
      <c r="G295" s="22">
        <f t="shared" si="56"/>
        <v>0</v>
      </c>
      <c r="H295" s="22">
        <f>H294+1</f>
        <v>13</v>
      </c>
      <c r="I295" s="22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J295" s="22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K295" s="22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L295" s="22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M295" s="22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N295" s="18"/>
      <c r="O295" s="18"/>
      <c r="P295" s="18"/>
      <c r="Q295" s="18"/>
      <c r="R295" s="18"/>
    </row>
    <row r="296" spans="1:18">
      <c r="A296" s="21" t="s">
        <v>33</v>
      </c>
      <c r="B296" s="22"/>
      <c r="C296" s="22"/>
      <c r="D296" s="22"/>
      <c r="E296" s="22"/>
      <c r="F296" s="22"/>
      <c r="G296" s="22">
        <f t="shared" ref="G296:G300" si="58">SUM(B296:F296)</f>
        <v>0</v>
      </c>
      <c r="H296" s="22">
        <f t="shared" ref="H296:H300" si="59">H295+1</f>
        <v>14</v>
      </c>
      <c r="I296" s="22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J296" s="22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K296" s="22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L296" s="22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M296" s="22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N296" s="18"/>
      <c r="O296" s="18"/>
      <c r="P296" s="18"/>
      <c r="Q296" s="18"/>
      <c r="R296" s="18"/>
    </row>
    <row r="297" spans="1:18">
      <c r="A297" s="21" t="s">
        <v>34</v>
      </c>
      <c r="B297" s="22"/>
      <c r="C297" s="22"/>
      <c r="D297" s="22"/>
      <c r="E297" s="22"/>
      <c r="F297" s="22"/>
      <c r="G297" s="22">
        <f t="shared" si="58"/>
        <v>0</v>
      </c>
      <c r="H297" s="22">
        <f t="shared" si="59"/>
        <v>15</v>
      </c>
      <c r="I297" s="22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J297" s="22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K297" s="22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L297" s="22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M297" s="22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N297" s="18"/>
      <c r="O297" s="18"/>
      <c r="P297" s="18"/>
      <c r="Q297" s="18"/>
      <c r="R297" s="18"/>
    </row>
    <row r="298" spans="1:18">
      <c r="A298" s="21" t="s">
        <v>35</v>
      </c>
      <c r="B298" s="22"/>
      <c r="C298" s="22"/>
      <c r="D298" s="22"/>
      <c r="E298" s="22"/>
      <c r="F298" s="22"/>
      <c r="G298" s="22">
        <f t="shared" si="58"/>
        <v>0</v>
      </c>
      <c r="H298" s="22">
        <f t="shared" si="59"/>
        <v>16</v>
      </c>
      <c r="I298" s="22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J298" s="22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K298" s="22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L298" s="22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M298" s="22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N298" s="18"/>
      <c r="O298" s="18"/>
      <c r="P298" s="18"/>
      <c r="Q298" s="18"/>
      <c r="R298" s="18"/>
    </row>
    <row r="299" spans="1:18">
      <c r="A299" s="21"/>
      <c r="B299" s="22"/>
      <c r="C299" s="22"/>
      <c r="D299" s="22"/>
      <c r="E299" s="22"/>
      <c r="F299" s="22"/>
      <c r="G299" s="22">
        <f t="shared" si="58"/>
        <v>0</v>
      </c>
      <c r="H299" s="22">
        <f t="shared" si="59"/>
        <v>17</v>
      </c>
      <c r="I299" s="22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J299" s="22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K299" s="22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L299" s="22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M299" s="22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N299" s="18"/>
      <c r="O299" s="18"/>
      <c r="P299" s="18"/>
      <c r="Q299" s="18"/>
      <c r="R299" s="18"/>
    </row>
    <row r="300" spans="1:18">
      <c r="A300" s="21"/>
      <c r="B300" s="22"/>
      <c r="C300" s="22"/>
      <c r="D300" s="22"/>
      <c r="E300" s="22"/>
      <c r="F300" s="22"/>
      <c r="G300" s="22">
        <f t="shared" si="58"/>
        <v>0</v>
      </c>
      <c r="H300" s="22">
        <f t="shared" si="59"/>
        <v>18</v>
      </c>
      <c r="I300" s="22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J300" s="22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K300" s="22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L300" s="22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M300" s="22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N300" s="18"/>
      <c r="O300" s="18"/>
      <c r="P300" s="18"/>
      <c r="Q300" s="18"/>
      <c r="R300" s="18"/>
    </row>
    <row r="301" spans="1:18">
      <c r="A301" s="22"/>
      <c r="B301" s="22"/>
      <c r="C301" s="22"/>
      <c r="D301" s="22"/>
      <c r="E301" s="22"/>
      <c r="F301" s="22"/>
      <c r="G301" s="23" t="str">
        <f ca="1">IF(COUNTIF(B301:F301,"=+")=5,"OK",IF(AND(COUNTIF(B301:F301,"=+")=0,SUM(INDIRECT("RC[2]",FALSE):INDIRECT("RC[6]",FALSE))+5*$AI$1=0),"EMP","!!!"))</f>
        <v>EMP</v>
      </c>
      <c r="H301" s="22"/>
      <c r="I301" s="22">
        <f ca="1">SUM(INDIRECT("R[-"&amp;$AI$1&amp;"]C[-7]",FALSE):INDIRECT("R[-1]C[-7]",FALSE),INDIRECT("R[-"&amp;$AI$1&amp;"]C",FALSE):INDIRECT("R[-1]C",FALSE))-$AI$1</f>
        <v>-17</v>
      </c>
      <c r="J301" s="22">
        <f ca="1">SUM(INDIRECT("R[-"&amp;$AI$1&amp;"]C[-7]",FALSE):INDIRECT("R[-1]C[-7]",FALSE),INDIRECT("R[-"&amp;$AI$1&amp;"]C",FALSE):INDIRECT("R[-1]C",FALSE))-$AI$1</f>
        <v>-17</v>
      </c>
      <c r="K301" s="22">
        <f ca="1">SUM(INDIRECT("R[-"&amp;$AI$1&amp;"]C[-7]",FALSE):INDIRECT("R[-1]C[-7]",FALSE),INDIRECT("R[-"&amp;$AI$1&amp;"]C",FALSE):INDIRECT("R[-1]C",FALSE))-$AI$1</f>
        <v>-17</v>
      </c>
      <c r="L301" s="22">
        <f ca="1">SUM(INDIRECT("R[-"&amp;$AI$1&amp;"]C[-7]",FALSE):INDIRECT("R[-1]C[-7]",FALSE),INDIRECT("R[-"&amp;$AI$1&amp;"]C",FALSE):INDIRECT("R[-1]C",FALSE))-$AI$1</f>
        <v>-17</v>
      </c>
      <c r="M301" s="22">
        <f ca="1">SUM(INDIRECT("R[-"&amp;$AI$1&amp;"]C[-7]",FALSE):INDIRECT("R[-1]C[-7]",FALSE),INDIRECT("R[-"&amp;$AI$1&amp;"]C",FALSE):INDIRECT("R[-1]C",FALSE))-$AI$1</f>
        <v>-17</v>
      </c>
      <c r="N301" s="19"/>
      <c r="O301" s="19"/>
      <c r="P301" s="19"/>
      <c r="Q301" s="19"/>
      <c r="R301" s="19"/>
    </row>
    <row r="302" spans="1:18">
      <c r="A302" s="20">
        <v>15</v>
      </c>
      <c r="B302" s="20"/>
      <c r="C302" s="20"/>
      <c r="D302" s="20"/>
      <c r="E302" s="20"/>
      <c r="F302" s="20"/>
      <c r="G302" s="20" t="s">
        <v>7</v>
      </c>
      <c r="H302" s="38" t="s">
        <v>8</v>
      </c>
      <c r="I302" s="38"/>
      <c r="J302" s="38"/>
      <c r="K302" s="38"/>
      <c r="L302" s="38"/>
      <c r="M302" s="38"/>
      <c r="N302" s="40"/>
      <c r="O302" s="40"/>
      <c r="P302" s="40"/>
      <c r="Q302" s="40"/>
      <c r="R302" s="40"/>
    </row>
    <row r="303" spans="1:18">
      <c r="A303" s="21" t="s">
        <v>14</v>
      </c>
      <c r="B303" s="22"/>
      <c r="C303" s="22"/>
      <c r="D303" s="22"/>
      <c r="E303" s="22"/>
      <c r="F303" s="22"/>
      <c r="G303" s="22">
        <f>SUM(B303:F303)</f>
        <v>0</v>
      </c>
      <c r="H303" s="22">
        <v>1</v>
      </c>
      <c r="I303" s="22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J303" s="22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K303" s="22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L303" s="22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M303" s="22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N303" s="18"/>
      <c r="O303" s="18"/>
      <c r="P303" s="18"/>
      <c r="Q303" s="18"/>
      <c r="R303" s="18"/>
    </row>
    <row r="304" spans="1:18">
      <c r="A304" s="21" t="s">
        <v>16</v>
      </c>
      <c r="B304" s="22"/>
      <c r="C304" s="22"/>
      <c r="D304" s="22"/>
      <c r="E304" s="22"/>
      <c r="F304" s="22"/>
      <c r="G304" s="22">
        <f t="shared" ref="G304:G315" si="60">SUM(B304:F304)</f>
        <v>0</v>
      </c>
      <c r="H304" s="22">
        <f>H303+1</f>
        <v>2</v>
      </c>
      <c r="I304" s="22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J304" s="22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K304" s="22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L304" s="22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M304" s="22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N304" s="18"/>
      <c r="O304" s="18"/>
      <c r="P304" s="18"/>
      <c r="Q304" s="18"/>
      <c r="R304" s="18"/>
    </row>
    <row r="305" spans="1:18">
      <c r="A305" s="21" t="s">
        <v>19</v>
      </c>
      <c r="B305" s="22"/>
      <c r="C305" s="22"/>
      <c r="D305" s="22"/>
      <c r="E305" s="22"/>
      <c r="F305" s="22"/>
      <c r="G305" s="22">
        <f t="shared" si="60"/>
        <v>0</v>
      </c>
      <c r="H305" s="22">
        <f t="shared" ref="H305:H314" si="61">H304+1</f>
        <v>3</v>
      </c>
      <c r="I305" s="22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J305" s="22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K305" s="22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L305" s="22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M305" s="22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N305" s="18"/>
      <c r="O305" s="18"/>
      <c r="P305" s="18"/>
      <c r="Q305" s="18"/>
      <c r="R305" s="18"/>
    </row>
    <row r="306" spans="1:18">
      <c r="A306" s="21" t="s">
        <v>22</v>
      </c>
      <c r="B306" s="22"/>
      <c r="C306" s="22"/>
      <c r="D306" s="22"/>
      <c r="E306" s="22"/>
      <c r="F306" s="22"/>
      <c r="G306" s="22">
        <f t="shared" si="60"/>
        <v>0</v>
      </c>
      <c r="H306" s="22">
        <f t="shared" si="61"/>
        <v>4</v>
      </c>
      <c r="I306" s="22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J306" s="22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K306" s="22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L306" s="22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M306" s="22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N306" s="18"/>
      <c r="O306" s="18"/>
      <c r="P306" s="18"/>
      <c r="Q306" s="18"/>
      <c r="R306" s="18"/>
    </row>
    <row r="307" spans="1:18">
      <c r="A307" s="21" t="s">
        <v>24</v>
      </c>
      <c r="B307" s="22"/>
      <c r="C307" s="22"/>
      <c r="D307" s="22"/>
      <c r="E307" s="22"/>
      <c r="F307" s="22"/>
      <c r="G307" s="22">
        <f t="shared" si="60"/>
        <v>0</v>
      </c>
      <c r="H307" s="22">
        <f t="shared" si="61"/>
        <v>5</v>
      </c>
      <c r="I307" s="22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J307" s="22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K307" s="22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L307" s="22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M307" s="22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N307" s="18"/>
      <c r="O307" s="18"/>
      <c r="P307" s="18"/>
      <c r="Q307" s="18"/>
      <c r="R307" s="18"/>
    </row>
    <row r="308" spans="1:18">
      <c r="A308" s="21" t="s">
        <v>25</v>
      </c>
      <c r="B308" s="22"/>
      <c r="C308" s="22"/>
      <c r="D308" s="22"/>
      <c r="E308" s="22"/>
      <c r="F308" s="22"/>
      <c r="G308" s="22">
        <f t="shared" si="60"/>
        <v>0</v>
      </c>
      <c r="H308" s="22">
        <f t="shared" si="61"/>
        <v>6</v>
      </c>
      <c r="I308" s="22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J308" s="22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K308" s="22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L308" s="22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M308" s="22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N308" s="18"/>
      <c r="O308" s="18"/>
      <c r="P308" s="18"/>
      <c r="Q308" s="18"/>
      <c r="R308" s="18"/>
    </row>
    <row r="309" spans="1:18">
      <c r="A309" s="21" t="s">
        <v>26</v>
      </c>
      <c r="B309" s="22"/>
      <c r="C309" s="22"/>
      <c r="D309" s="22"/>
      <c r="E309" s="22"/>
      <c r="F309" s="22"/>
      <c r="G309" s="22">
        <f t="shared" si="60"/>
        <v>0</v>
      </c>
      <c r="H309" s="22">
        <f t="shared" si="61"/>
        <v>7</v>
      </c>
      <c r="I309" s="22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J309" s="22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K309" s="22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L309" s="22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M309" s="22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N309" s="18"/>
      <c r="O309" s="18"/>
      <c r="P309" s="18"/>
      <c r="Q309" s="18"/>
      <c r="R309" s="18"/>
    </row>
    <row r="310" spans="1:18">
      <c r="A310" s="21" t="s">
        <v>27</v>
      </c>
      <c r="B310" s="22"/>
      <c r="C310" s="22"/>
      <c r="D310" s="22"/>
      <c r="E310" s="22"/>
      <c r="F310" s="22"/>
      <c r="G310" s="22">
        <f t="shared" si="60"/>
        <v>0</v>
      </c>
      <c r="H310" s="22">
        <f t="shared" si="61"/>
        <v>8</v>
      </c>
      <c r="I310" s="22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J310" s="22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K310" s="22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L310" s="22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M310" s="22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N310" s="18"/>
      <c r="O310" s="18"/>
      <c r="P310" s="18"/>
      <c r="Q310" s="18"/>
      <c r="R310" s="18"/>
    </row>
    <row r="311" spans="1:18">
      <c r="A311" s="21" t="s">
        <v>28</v>
      </c>
      <c r="B311" s="22"/>
      <c r="C311" s="22"/>
      <c r="D311" s="22"/>
      <c r="E311" s="22"/>
      <c r="F311" s="22"/>
      <c r="G311" s="22">
        <f t="shared" si="60"/>
        <v>0</v>
      </c>
      <c r="H311" s="22">
        <f t="shared" si="61"/>
        <v>9</v>
      </c>
      <c r="I311" s="22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J311" s="22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K311" s="22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L311" s="22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M311" s="22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N311" s="18"/>
      <c r="O311" s="18"/>
      <c r="P311" s="18"/>
      <c r="Q311" s="18"/>
      <c r="R311" s="18"/>
    </row>
    <row r="312" spans="1:18">
      <c r="A312" s="21" t="s">
        <v>29</v>
      </c>
      <c r="B312" s="22"/>
      <c r="C312" s="22"/>
      <c r="D312" s="22"/>
      <c r="E312" s="22"/>
      <c r="F312" s="22"/>
      <c r="G312" s="22">
        <f t="shared" si="60"/>
        <v>0</v>
      </c>
      <c r="H312" s="22">
        <f t="shared" si="61"/>
        <v>10</v>
      </c>
      <c r="I312" s="22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J312" s="22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K312" s="22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L312" s="22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M312" s="22">
        <f ca="1">(COUNTIF(INDIRECT("R["&amp;(1-$H312)&amp;"]C[-7]",FALSE):INDIRECT("R["&amp;($AI$1-$H312)&amp;"]C[-7]",FALSE),CONCATENATE("=",$H312))^2+COUNTIF(INDIRECT("R["&amp;(1-$H312)&amp;"]C[-7]",FALSE):INDIRECT("R["&amp;($AI$1-$H312)&amp;"]C[-7]",FALSE),CONCATENATE("=",$H312)))/2</f>
        <v>0</v>
      </c>
      <c r="N312" s="18"/>
      <c r="O312" s="18"/>
      <c r="P312" s="18"/>
      <c r="Q312" s="18"/>
      <c r="R312" s="18"/>
    </row>
    <row r="313" spans="1:18">
      <c r="A313" s="21" t="s">
        <v>30</v>
      </c>
      <c r="B313" s="22"/>
      <c r="C313" s="22"/>
      <c r="D313" s="22"/>
      <c r="E313" s="22"/>
      <c r="F313" s="22"/>
      <c r="G313" s="22">
        <f t="shared" si="60"/>
        <v>0</v>
      </c>
      <c r="H313" s="22">
        <f t="shared" si="61"/>
        <v>11</v>
      </c>
      <c r="I313" s="22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J313" s="22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K313" s="22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L313" s="22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M313" s="22">
        <f ca="1">(COUNTIF(INDIRECT("R["&amp;(1-$H313)&amp;"]C[-7]",FALSE):INDIRECT("R["&amp;($AI$1-$H313)&amp;"]C[-7]",FALSE),CONCATENATE("=",$H313))^2+COUNTIF(INDIRECT("R["&amp;(1-$H313)&amp;"]C[-7]",FALSE):INDIRECT("R["&amp;($AI$1-$H313)&amp;"]C[-7]",FALSE),CONCATENATE("=",$H313)))/2</f>
        <v>0</v>
      </c>
      <c r="N313" s="18"/>
      <c r="O313" s="18"/>
      <c r="P313" s="18"/>
      <c r="Q313" s="18"/>
      <c r="R313" s="18"/>
    </row>
    <row r="314" spans="1:18">
      <c r="A314" s="21" t="s">
        <v>31</v>
      </c>
      <c r="B314" s="22"/>
      <c r="C314" s="22"/>
      <c r="D314" s="22"/>
      <c r="E314" s="22"/>
      <c r="F314" s="22"/>
      <c r="G314" s="22">
        <f t="shared" si="60"/>
        <v>0</v>
      </c>
      <c r="H314" s="22">
        <f t="shared" si="61"/>
        <v>12</v>
      </c>
      <c r="I314" s="22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J314" s="22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K314" s="22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L314" s="22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M314" s="22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N314" s="18"/>
      <c r="O314" s="18"/>
      <c r="P314" s="18"/>
      <c r="Q314" s="18"/>
      <c r="R314" s="18"/>
    </row>
    <row r="315" spans="1:18">
      <c r="A315" s="21" t="s">
        <v>32</v>
      </c>
      <c r="B315" s="22"/>
      <c r="C315" s="22"/>
      <c r="D315" s="22"/>
      <c r="E315" s="22"/>
      <c r="F315" s="22"/>
      <c r="G315" s="22">
        <f t="shared" si="60"/>
        <v>0</v>
      </c>
      <c r="H315" s="22">
        <f>H314+1</f>
        <v>13</v>
      </c>
      <c r="I315" s="22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J315" s="22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K315" s="22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L315" s="22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M315" s="22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N315" s="18"/>
      <c r="O315" s="18"/>
      <c r="P315" s="18"/>
      <c r="Q315" s="18"/>
      <c r="R315" s="18"/>
    </row>
    <row r="316" spans="1:18">
      <c r="A316" s="21" t="s">
        <v>33</v>
      </c>
      <c r="B316" s="22"/>
      <c r="C316" s="22"/>
      <c r="D316" s="22"/>
      <c r="E316" s="22"/>
      <c r="F316" s="22"/>
      <c r="G316" s="22">
        <f t="shared" ref="G316:G320" si="62">SUM(B316:F316)</f>
        <v>0</v>
      </c>
      <c r="H316" s="22">
        <f t="shared" ref="H316:H320" si="63">H315+1</f>
        <v>14</v>
      </c>
      <c r="I316" s="22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J316" s="22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K316" s="22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L316" s="22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M316" s="22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N316" s="18"/>
      <c r="O316" s="18"/>
      <c r="P316" s="18"/>
      <c r="Q316" s="18"/>
      <c r="R316" s="18"/>
    </row>
    <row r="317" spans="1:18">
      <c r="A317" s="21" t="s">
        <v>34</v>
      </c>
      <c r="B317" s="22"/>
      <c r="C317" s="22"/>
      <c r="D317" s="22"/>
      <c r="E317" s="22"/>
      <c r="F317" s="22"/>
      <c r="G317" s="22">
        <f t="shared" si="62"/>
        <v>0</v>
      </c>
      <c r="H317" s="22">
        <f t="shared" si="63"/>
        <v>15</v>
      </c>
      <c r="I317" s="22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J317" s="22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K317" s="22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L317" s="22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M317" s="22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N317" s="18"/>
      <c r="O317" s="18"/>
      <c r="P317" s="18"/>
      <c r="Q317" s="18"/>
      <c r="R317" s="18"/>
    </row>
    <row r="318" spans="1:18">
      <c r="A318" s="21" t="s">
        <v>35</v>
      </c>
      <c r="B318" s="22"/>
      <c r="C318" s="22"/>
      <c r="D318" s="22"/>
      <c r="E318" s="22"/>
      <c r="F318" s="22"/>
      <c r="G318" s="22">
        <f t="shared" si="62"/>
        <v>0</v>
      </c>
      <c r="H318" s="22">
        <f t="shared" si="63"/>
        <v>16</v>
      </c>
      <c r="I318" s="22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J318" s="22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K318" s="22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L318" s="22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M318" s="22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N318" s="18"/>
      <c r="O318" s="18"/>
      <c r="P318" s="18"/>
      <c r="Q318" s="18"/>
      <c r="R318" s="18"/>
    </row>
    <row r="319" spans="1:18">
      <c r="A319" s="21"/>
      <c r="B319" s="22"/>
      <c r="C319" s="22"/>
      <c r="D319" s="22"/>
      <c r="E319" s="22"/>
      <c r="F319" s="22"/>
      <c r="G319" s="22">
        <f t="shared" si="62"/>
        <v>0</v>
      </c>
      <c r="H319" s="22">
        <f t="shared" si="63"/>
        <v>17</v>
      </c>
      <c r="I319" s="22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J319" s="22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K319" s="22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L319" s="22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M319" s="22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N319" s="18"/>
      <c r="O319" s="18"/>
      <c r="P319" s="18"/>
      <c r="Q319" s="18"/>
      <c r="R319" s="18"/>
    </row>
    <row r="320" spans="1:18">
      <c r="A320" s="21"/>
      <c r="B320" s="22"/>
      <c r="C320" s="22"/>
      <c r="D320" s="22"/>
      <c r="E320" s="22"/>
      <c r="F320" s="22"/>
      <c r="G320" s="22">
        <f t="shared" si="62"/>
        <v>0</v>
      </c>
      <c r="H320" s="22">
        <f t="shared" si="63"/>
        <v>18</v>
      </c>
      <c r="I320" s="22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J320" s="22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K320" s="22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L320" s="22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M320" s="22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N320" s="18"/>
      <c r="O320" s="18"/>
      <c r="P320" s="18"/>
      <c r="Q320" s="18"/>
      <c r="R320" s="18"/>
    </row>
    <row r="321" spans="1:18">
      <c r="A321" s="22"/>
      <c r="B321" s="22"/>
      <c r="C321" s="22"/>
      <c r="D321" s="22"/>
      <c r="E321" s="22"/>
      <c r="F321" s="22"/>
      <c r="G321" s="23" t="str">
        <f ca="1">IF(COUNTIF(B321:F321,"=+")=5,"OK",IF(AND(COUNTIF(B321:F321,"=+")=0,SUM(INDIRECT("RC[2]",FALSE):INDIRECT("RC[6]",FALSE))+5*$AI$1=0),"EMP","!!!"))</f>
        <v>EMP</v>
      </c>
      <c r="H321" s="22"/>
      <c r="I321" s="22">
        <f ca="1">SUM(INDIRECT("R[-"&amp;$AI$1&amp;"]C[-7]",FALSE):INDIRECT("R[-1]C[-7]",FALSE),INDIRECT("R[-"&amp;$AI$1&amp;"]C",FALSE):INDIRECT("R[-1]C",FALSE))-$AI$1</f>
        <v>-17</v>
      </c>
      <c r="J321" s="22">
        <f ca="1">SUM(INDIRECT("R[-"&amp;$AI$1&amp;"]C[-7]",FALSE):INDIRECT("R[-1]C[-7]",FALSE),INDIRECT("R[-"&amp;$AI$1&amp;"]C",FALSE):INDIRECT("R[-1]C",FALSE))-$AI$1</f>
        <v>-17</v>
      </c>
      <c r="K321" s="22">
        <f ca="1">SUM(INDIRECT("R[-"&amp;$AI$1&amp;"]C[-7]",FALSE):INDIRECT("R[-1]C[-7]",FALSE),INDIRECT("R[-"&amp;$AI$1&amp;"]C",FALSE):INDIRECT("R[-1]C",FALSE))-$AI$1</f>
        <v>-17</v>
      </c>
      <c r="L321" s="22">
        <f ca="1">SUM(INDIRECT("R[-"&amp;$AI$1&amp;"]C[-7]",FALSE):INDIRECT("R[-1]C[-7]",FALSE),INDIRECT("R[-"&amp;$AI$1&amp;"]C",FALSE):INDIRECT("R[-1]C",FALSE))-$AI$1</f>
        <v>-17</v>
      </c>
      <c r="M321" s="22">
        <f ca="1">SUM(INDIRECT("R[-"&amp;$AI$1&amp;"]C[-7]",FALSE):INDIRECT("R[-1]C[-7]",FALSE),INDIRECT("R[-"&amp;$AI$1&amp;"]C",FALSE):INDIRECT("R[-1]C",FALSE))-$AI$1</f>
        <v>-17</v>
      </c>
      <c r="N321" s="19"/>
      <c r="O321" s="19"/>
      <c r="P321" s="19"/>
      <c r="Q321" s="19"/>
      <c r="R321" s="19"/>
    </row>
    <row r="322" spans="1:18">
      <c r="A322" s="20">
        <v>16</v>
      </c>
      <c r="B322" s="20"/>
      <c r="C322" s="20"/>
      <c r="D322" s="20"/>
      <c r="E322" s="20"/>
      <c r="F322" s="20"/>
      <c r="G322" s="20" t="s">
        <v>7</v>
      </c>
      <c r="H322" s="38" t="s">
        <v>8</v>
      </c>
      <c r="I322" s="38"/>
      <c r="J322" s="38"/>
      <c r="K322" s="38"/>
      <c r="L322" s="38"/>
      <c r="M322" s="38"/>
      <c r="N322" s="40"/>
      <c r="O322" s="40"/>
      <c r="P322" s="40"/>
      <c r="Q322" s="40"/>
      <c r="R322" s="40"/>
    </row>
    <row r="323" spans="1:18" ht="13.5" customHeight="1">
      <c r="A323" s="21" t="s">
        <v>14</v>
      </c>
      <c r="B323" s="22"/>
      <c r="C323" s="22"/>
      <c r="D323" s="22"/>
      <c r="E323" s="22"/>
      <c r="F323" s="22"/>
      <c r="G323" s="22">
        <f>SUM(B323:F323)</f>
        <v>0</v>
      </c>
      <c r="H323" s="22">
        <v>1</v>
      </c>
      <c r="I323" s="22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J323" s="22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K323" s="22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L323" s="22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M323" s="22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N323" s="18"/>
      <c r="O323" s="18"/>
      <c r="P323" s="18"/>
      <c r="Q323" s="18"/>
      <c r="R323" s="18"/>
    </row>
    <row r="324" spans="1:18">
      <c r="A324" s="21" t="s">
        <v>16</v>
      </c>
      <c r="B324" s="22"/>
      <c r="C324" s="22"/>
      <c r="D324" s="22"/>
      <c r="E324" s="22"/>
      <c r="F324" s="22"/>
      <c r="G324" s="22">
        <f t="shared" ref="G324:G335" si="64">SUM(B324:F324)</f>
        <v>0</v>
      </c>
      <c r="H324" s="22">
        <f>H323+1</f>
        <v>2</v>
      </c>
      <c r="I324" s="22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J324" s="22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K324" s="22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L324" s="22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M324" s="22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N324" s="18"/>
      <c r="O324" s="18"/>
      <c r="P324" s="18"/>
      <c r="Q324" s="18"/>
      <c r="R324" s="18"/>
    </row>
    <row r="325" spans="1:18">
      <c r="A325" s="21" t="s">
        <v>19</v>
      </c>
      <c r="B325" s="22"/>
      <c r="C325" s="22"/>
      <c r="D325" s="22"/>
      <c r="E325" s="22"/>
      <c r="F325" s="22"/>
      <c r="G325" s="22">
        <f t="shared" si="64"/>
        <v>0</v>
      </c>
      <c r="H325" s="22">
        <f t="shared" ref="H325:H334" si="65">H324+1</f>
        <v>3</v>
      </c>
      <c r="I325" s="22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J325" s="22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K325" s="22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L325" s="22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M325" s="22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N325" s="18"/>
      <c r="O325" s="18"/>
      <c r="P325" s="18"/>
      <c r="Q325" s="18"/>
      <c r="R325" s="18"/>
    </row>
    <row r="326" spans="1:18">
      <c r="A326" s="21" t="s">
        <v>22</v>
      </c>
      <c r="B326" s="22"/>
      <c r="C326" s="22"/>
      <c r="D326" s="22"/>
      <c r="E326" s="22"/>
      <c r="F326" s="22"/>
      <c r="G326" s="22">
        <f t="shared" si="64"/>
        <v>0</v>
      </c>
      <c r="H326" s="22">
        <f t="shared" si="65"/>
        <v>4</v>
      </c>
      <c r="I326" s="22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J326" s="22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K326" s="22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L326" s="22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M326" s="22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N326" s="18"/>
      <c r="O326" s="18"/>
      <c r="P326" s="18"/>
      <c r="Q326" s="18"/>
      <c r="R326" s="18"/>
    </row>
    <row r="327" spans="1:18">
      <c r="A327" s="21" t="s">
        <v>24</v>
      </c>
      <c r="B327" s="22"/>
      <c r="C327" s="22"/>
      <c r="D327" s="22"/>
      <c r="E327" s="22"/>
      <c r="F327" s="22"/>
      <c r="G327" s="22">
        <f t="shared" si="64"/>
        <v>0</v>
      </c>
      <c r="H327" s="22">
        <f t="shared" si="65"/>
        <v>5</v>
      </c>
      <c r="I327" s="22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J327" s="22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K327" s="22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L327" s="22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M327" s="22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N327" s="18"/>
      <c r="O327" s="18"/>
      <c r="P327" s="18"/>
      <c r="Q327" s="18"/>
      <c r="R327" s="18"/>
    </row>
    <row r="328" spans="1:18">
      <c r="A328" s="21" t="s">
        <v>25</v>
      </c>
      <c r="B328" s="22"/>
      <c r="C328" s="22"/>
      <c r="D328" s="22"/>
      <c r="E328" s="22"/>
      <c r="F328" s="22"/>
      <c r="G328" s="22">
        <f t="shared" si="64"/>
        <v>0</v>
      </c>
      <c r="H328" s="22">
        <f t="shared" si="65"/>
        <v>6</v>
      </c>
      <c r="I328" s="22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J328" s="22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K328" s="22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L328" s="22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M328" s="22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N328" s="18"/>
      <c r="O328" s="18"/>
      <c r="P328" s="18"/>
      <c r="Q328" s="18"/>
      <c r="R328" s="18"/>
    </row>
    <row r="329" spans="1:18">
      <c r="A329" s="21" t="s">
        <v>26</v>
      </c>
      <c r="B329" s="22"/>
      <c r="C329" s="22"/>
      <c r="D329" s="22"/>
      <c r="E329" s="22"/>
      <c r="F329" s="22"/>
      <c r="G329" s="22">
        <f t="shared" si="64"/>
        <v>0</v>
      </c>
      <c r="H329" s="22">
        <f t="shared" si="65"/>
        <v>7</v>
      </c>
      <c r="I329" s="22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J329" s="22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K329" s="22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L329" s="22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M329" s="22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N329" s="18"/>
      <c r="O329" s="18"/>
      <c r="P329" s="18"/>
      <c r="Q329" s="18"/>
      <c r="R329" s="18"/>
    </row>
    <row r="330" spans="1:18">
      <c r="A330" s="21" t="s">
        <v>27</v>
      </c>
      <c r="B330" s="22"/>
      <c r="C330" s="22"/>
      <c r="D330" s="22"/>
      <c r="E330" s="22"/>
      <c r="F330" s="22"/>
      <c r="G330" s="22">
        <f t="shared" si="64"/>
        <v>0</v>
      </c>
      <c r="H330" s="22">
        <f t="shared" si="65"/>
        <v>8</v>
      </c>
      <c r="I330" s="22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J330" s="22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K330" s="22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L330" s="22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M330" s="22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N330" s="18"/>
      <c r="O330" s="18"/>
      <c r="P330" s="18"/>
      <c r="Q330" s="18"/>
      <c r="R330" s="18"/>
    </row>
    <row r="331" spans="1:18">
      <c r="A331" s="21" t="s">
        <v>28</v>
      </c>
      <c r="B331" s="22"/>
      <c r="C331" s="22"/>
      <c r="D331" s="22"/>
      <c r="E331" s="22"/>
      <c r="F331" s="22"/>
      <c r="G331" s="22">
        <f t="shared" si="64"/>
        <v>0</v>
      </c>
      <c r="H331" s="22">
        <f t="shared" si="65"/>
        <v>9</v>
      </c>
      <c r="I331" s="22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J331" s="22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K331" s="22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L331" s="22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M331" s="22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N331" s="18"/>
      <c r="O331" s="18"/>
      <c r="P331" s="18"/>
      <c r="Q331" s="18"/>
      <c r="R331" s="18"/>
    </row>
    <row r="332" spans="1:18">
      <c r="A332" s="21" t="s">
        <v>29</v>
      </c>
      <c r="B332" s="22"/>
      <c r="C332" s="22"/>
      <c r="D332" s="22"/>
      <c r="E332" s="22"/>
      <c r="F332" s="22"/>
      <c r="G332" s="22">
        <f t="shared" si="64"/>
        <v>0</v>
      </c>
      <c r="H332" s="22">
        <f t="shared" si="65"/>
        <v>10</v>
      </c>
      <c r="I332" s="22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J332" s="22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K332" s="22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L332" s="22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M332" s="22">
        <f ca="1">(COUNTIF(INDIRECT("R["&amp;(1-$H332)&amp;"]C[-7]",FALSE):INDIRECT("R["&amp;($AI$1-$H332)&amp;"]C[-7]",FALSE),CONCATENATE("=",$H332))^2+COUNTIF(INDIRECT("R["&amp;(1-$H332)&amp;"]C[-7]",FALSE):INDIRECT("R["&amp;($AI$1-$H332)&amp;"]C[-7]",FALSE),CONCATENATE("=",$H332)))/2</f>
        <v>0</v>
      </c>
      <c r="N332" s="18"/>
      <c r="O332" s="18"/>
      <c r="P332" s="18"/>
      <c r="Q332" s="18"/>
      <c r="R332" s="18"/>
    </row>
    <row r="333" spans="1:18">
      <c r="A333" s="21" t="s">
        <v>30</v>
      </c>
      <c r="B333" s="22"/>
      <c r="C333" s="22"/>
      <c r="D333" s="22"/>
      <c r="E333" s="22"/>
      <c r="F333" s="22"/>
      <c r="G333" s="22">
        <f t="shared" si="64"/>
        <v>0</v>
      </c>
      <c r="H333" s="22">
        <f t="shared" si="65"/>
        <v>11</v>
      </c>
      <c r="I333" s="22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J333" s="22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K333" s="22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L333" s="22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M333" s="22">
        <f ca="1">(COUNTIF(INDIRECT("R["&amp;(1-$H333)&amp;"]C[-7]",FALSE):INDIRECT("R["&amp;($AI$1-$H333)&amp;"]C[-7]",FALSE),CONCATENATE("=",$H333))^2+COUNTIF(INDIRECT("R["&amp;(1-$H333)&amp;"]C[-7]",FALSE):INDIRECT("R["&amp;($AI$1-$H333)&amp;"]C[-7]",FALSE),CONCATENATE("=",$H333)))/2</f>
        <v>0</v>
      </c>
      <c r="N333" s="18"/>
      <c r="O333" s="18"/>
      <c r="P333" s="18"/>
      <c r="Q333" s="18"/>
      <c r="R333" s="18"/>
    </row>
    <row r="334" spans="1:18">
      <c r="A334" s="21" t="s">
        <v>31</v>
      </c>
      <c r="B334" s="22"/>
      <c r="C334" s="22"/>
      <c r="D334" s="22"/>
      <c r="E334" s="22"/>
      <c r="F334" s="22"/>
      <c r="G334" s="22">
        <f t="shared" si="64"/>
        <v>0</v>
      </c>
      <c r="H334" s="22">
        <f t="shared" si="65"/>
        <v>12</v>
      </c>
      <c r="I334" s="22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J334" s="22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K334" s="22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L334" s="22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M334" s="22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N334" s="18"/>
      <c r="O334" s="18"/>
      <c r="P334" s="18"/>
      <c r="Q334" s="18"/>
      <c r="R334" s="18"/>
    </row>
    <row r="335" spans="1:18">
      <c r="A335" s="21" t="s">
        <v>32</v>
      </c>
      <c r="B335" s="22"/>
      <c r="C335" s="22"/>
      <c r="D335" s="22"/>
      <c r="E335" s="22"/>
      <c r="F335" s="22"/>
      <c r="G335" s="22">
        <f t="shared" si="64"/>
        <v>0</v>
      </c>
      <c r="H335" s="22">
        <f>H334+1</f>
        <v>13</v>
      </c>
      <c r="I335" s="22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J335" s="22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K335" s="22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L335" s="22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M335" s="22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N335" s="18"/>
      <c r="O335" s="18"/>
      <c r="P335" s="18"/>
      <c r="Q335" s="18"/>
      <c r="R335" s="18"/>
    </row>
    <row r="336" spans="1:18">
      <c r="A336" s="21" t="s">
        <v>33</v>
      </c>
      <c r="B336" s="22"/>
      <c r="C336" s="22"/>
      <c r="D336" s="22"/>
      <c r="E336" s="22"/>
      <c r="F336" s="22"/>
      <c r="G336" s="22">
        <f t="shared" ref="G336:G340" si="66">SUM(B336:F336)</f>
        <v>0</v>
      </c>
      <c r="H336" s="22">
        <f t="shared" ref="H336:H340" si="67">H335+1</f>
        <v>14</v>
      </c>
      <c r="I336" s="22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J336" s="22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K336" s="22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L336" s="22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M336" s="22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N336" s="18"/>
      <c r="O336" s="18"/>
      <c r="P336" s="18"/>
      <c r="Q336" s="18"/>
      <c r="R336" s="18"/>
    </row>
    <row r="337" spans="1:18">
      <c r="A337" s="21" t="s">
        <v>34</v>
      </c>
      <c r="B337" s="22"/>
      <c r="C337" s="22"/>
      <c r="D337" s="22"/>
      <c r="E337" s="22"/>
      <c r="F337" s="22"/>
      <c r="G337" s="22">
        <f t="shared" si="66"/>
        <v>0</v>
      </c>
      <c r="H337" s="22">
        <f t="shared" si="67"/>
        <v>15</v>
      </c>
      <c r="I337" s="22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J337" s="22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K337" s="22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L337" s="22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M337" s="22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N337" s="18"/>
      <c r="O337" s="18"/>
      <c r="P337" s="18"/>
      <c r="Q337" s="18"/>
      <c r="R337" s="18"/>
    </row>
    <row r="338" spans="1:18">
      <c r="A338" s="21" t="s">
        <v>35</v>
      </c>
      <c r="B338" s="22"/>
      <c r="C338" s="22"/>
      <c r="D338" s="22"/>
      <c r="E338" s="22"/>
      <c r="F338" s="22"/>
      <c r="G338" s="22">
        <f t="shared" si="66"/>
        <v>0</v>
      </c>
      <c r="H338" s="22">
        <f t="shared" si="67"/>
        <v>16</v>
      </c>
      <c r="I338" s="22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J338" s="22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K338" s="22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L338" s="22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M338" s="22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N338" s="18"/>
      <c r="O338" s="18"/>
      <c r="P338" s="18"/>
      <c r="Q338" s="18"/>
      <c r="R338" s="18"/>
    </row>
    <row r="339" spans="1:18">
      <c r="A339" s="21"/>
      <c r="B339" s="22"/>
      <c r="C339" s="22"/>
      <c r="D339" s="22"/>
      <c r="E339" s="22"/>
      <c r="F339" s="22"/>
      <c r="G339" s="22">
        <f t="shared" si="66"/>
        <v>0</v>
      </c>
      <c r="H339" s="22">
        <f t="shared" si="67"/>
        <v>17</v>
      </c>
      <c r="I339" s="22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J339" s="22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K339" s="22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L339" s="22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M339" s="22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N339" s="18"/>
      <c r="O339" s="18"/>
      <c r="P339" s="18"/>
      <c r="Q339" s="18"/>
      <c r="R339" s="18"/>
    </row>
    <row r="340" spans="1:18">
      <c r="A340" s="21"/>
      <c r="B340" s="22"/>
      <c r="C340" s="22"/>
      <c r="D340" s="22"/>
      <c r="E340" s="22"/>
      <c r="F340" s="22"/>
      <c r="G340" s="22">
        <f t="shared" si="66"/>
        <v>0</v>
      </c>
      <c r="H340" s="22">
        <f t="shared" si="67"/>
        <v>18</v>
      </c>
      <c r="I340" s="22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J340" s="22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K340" s="22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L340" s="22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M340" s="22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N340" s="18"/>
      <c r="O340" s="18"/>
      <c r="P340" s="18"/>
      <c r="Q340" s="18"/>
      <c r="R340" s="18"/>
    </row>
    <row r="341" spans="1:18">
      <c r="A341" s="22"/>
      <c r="B341" s="22"/>
      <c r="C341" s="22"/>
      <c r="D341" s="22"/>
      <c r="E341" s="22"/>
      <c r="F341" s="22"/>
      <c r="G341" s="23" t="str">
        <f ca="1">IF(COUNTIF(B341:F341,"=+")=5,"OK",IF(AND(COUNTIF(B341:F341,"=+")=0,SUM(INDIRECT("RC[2]",FALSE):INDIRECT("RC[6]",FALSE))+5*$AI$1=0),"EMP","!!!"))</f>
        <v>EMP</v>
      </c>
      <c r="H341" s="22"/>
      <c r="I341" s="22">
        <f ca="1">SUM(INDIRECT("R[-"&amp;$AI$1&amp;"]C[-7]",FALSE):INDIRECT("R[-1]C[-7]",FALSE),INDIRECT("R[-"&amp;$AI$1&amp;"]C",FALSE):INDIRECT("R[-1]C",FALSE))-$AI$1</f>
        <v>-17</v>
      </c>
      <c r="J341" s="22">
        <f ca="1">SUM(INDIRECT("R[-"&amp;$AI$1&amp;"]C[-7]",FALSE):INDIRECT("R[-1]C[-7]",FALSE),INDIRECT("R[-"&amp;$AI$1&amp;"]C",FALSE):INDIRECT("R[-1]C",FALSE))-$AI$1</f>
        <v>-17</v>
      </c>
      <c r="K341" s="22">
        <f ca="1">SUM(INDIRECT("R[-"&amp;$AI$1&amp;"]C[-7]",FALSE):INDIRECT("R[-1]C[-7]",FALSE),INDIRECT("R[-"&amp;$AI$1&amp;"]C",FALSE):INDIRECT("R[-1]C",FALSE))-$AI$1</f>
        <v>-17</v>
      </c>
      <c r="L341" s="22">
        <f ca="1">SUM(INDIRECT("R[-"&amp;$AI$1&amp;"]C[-7]",FALSE):INDIRECT("R[-1]C[-7]",FALSE),INDIRECT("R[-"&amp;$AI$1&amp;"]C",FALSE):INDIRECT("R[-1]C",FALSE))-$AI$1</f>
        <v>-17</v>
      </c>
      <c r="M341" s="22">
        <f ca="1">SUM(INDIRECT("R[-"&amp;$AI$1&amp;"]C[-7]",FALSE):INDIRECT("R[-1]C[-7]",FALSE),INDIRECT("R[-"&amp;$AI$1&amp;"]C",FALSE):INDIRECT("R[-1]C",FALSE))-$AI$1</f>
        <v>-17</v>
      </c>
      <c r="N341" s="19"/>
      <c r="O341" s="19"/>
      <c r="P341" s="19"/>
      <c r="Q341" s="19"/>
      <c r="R341" s="19"/>
    </row>
    <row r="342" spans="1:18">
      <c r="A342" s="20">
        <v>17</v>
      </c>
      <c r="B342" s="20"/>
      <c r="C342" s="20"/>
      <c r="D342" s="20"/>
      <c r="E342" s="20"/>
      <c r="F342" s="20"/>
      <c r="G342" s="20" t="s">
        <v>7</v>
      </c>
      <c r="H342" s="38" t="s">
        <v>8</v>
      </c>
      <c r="I342" s="38"/>
      <c r="J342" s="38"/>
      <c r="K342" s="38"/>
      <c r="L342" s="38"/>
      <c r="M342" s="38"/>
      <c r="N342" s="40"/>
      <c r="O342" s="40"/>
      <c r="P342" s="40"/>
      <c r="Q342" s="40"/>
      <c r="R342" s="40"/>
    </row>
    <row r="343" spans="1:18">
      <c r="A343" s="21" t="s">
        <v>14</v>
      </c>
      <c r="B343" s="22"/>
      <c r="C343" s="22"/>
      <c r="D343" s="22"/>
      <c r="E343" s="22"/>
      <c r="F343" s="22"/>
      <c r="G343" s="22">
        <f>SUM(B343:F343)</f>
        <v>0</v>
      </c>
      <c r="H343" s="22">
        <v>1</v>
      </c>
      <c r="I343" s="22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J343" s="22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K343" s="22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L343" s="22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M343" s="22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N343" s="18"/>
      <c r="O343" s="18"/>
      <c r="P343" s="18"/>
      <c r="Q343" s="18"/>
      <c r="R343" s="18"/>
    </row>
    <row r="344" spans="1:18" ht="14.25" customHeight="1">
      <c r="A344" s="21" t="s">
        <v>16</v>
      </c>
      <c r="B344" s="22"/>
      <c r="C344" s="22"/>
      <c r="D344" s="22"/>
      <c r="E344" s="22"/>
      <c r="F344" s="22"/>
      <c r="G344" s="22">
        <f t="shared" ref="G344:G355" si="68">SUM(B344:F344)</f>
        <v>0</v>
      </c>
      <c r="H344" s="22">
        <f>H343+1</f>
        <v>2</v>
      </c>
      <c r="I344" s="22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J344" s="22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K344" s="22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L344" s="22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M344" s="22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N344" s="18"/>
      <c r="O344" s="18"/>
      <c r="P344" s="18"/>
      <c r="Q344" s="18"/>
      <c r="R344" s="18"/>
    </row>
    <row r="345" spans="1:18" ht="14.25" customHeight="1">
      <c r="A345" s="21" t="s">
        <v>19</v>
      </c>
      <c r="B345" s="22"/>
      <c r="C345" s="22"/>
      <c r="D345" s="22"/>
      <c r="E345" s="22"/>
      <c r="F345" s="22"/>
      <c r="G345" s="22">
        <f t="shared" si="68"/>
        <v>0</v>
      </c>
      <c r="H345" s="22">
        <f t="shared" ref="H345:H354" si="69">H344+1</f>
        <v>3</v>
      </c>
      <c r="I345" s="22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J345" s="22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K345" s="22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L345" s="22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M345" s="22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N345" s="18"/>
      <c r="O345" s="18"/>
      <c r="P345" s="18"/>
      <c r="Q345" s="18"/>
      <c r="R345" s="18"/>
    </row>
    <row r="346" spans="1:18" ht="14.25" customHeight="1">
      <c r="A346" s="21" t="s">
        <v>22</v>
      </c>
      <c r="B346" s="22"/>
      <c r="C346" s="22"/>
      <c r="D346" s="22"/>
      <c r="E346" s="22"/>
      <c r="F346" s="22"/>
      <c r="G346" s="22">
        <f t="shared" si="68"/>
        <v>0</v>
      </c>
      <c r="H346" s="22">
        <f t="shared" si="69"/>
        <v>4</v>
      </c>
      <c r="I346" s="22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J346" s="22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K346" s="22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L346" s="22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M346" s="22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N346" s="18"/>
      <c r="O346" s="18"/>
      <c r="P346" s="18"/>
      <c r="Q346" s="18"/>
      <c r="R346" s="18"/>
    </row>
    <row r="347" spans="1:18" ht="14.25" customHeight="1">
      <c r="A347" s="21" t="s">
        <v>24</v>
      </c>
      <c r="B347" s="22"/>
      <c r="C347" s="22"/>
      <c r="D347" s="22"/>
      <c r="E347" s="22"/>
      <c r="F347" s="22"/>
      <c r="G347" s="22">
        <f t="shared" si="68"/>
        <v>0</v>
      </c>
      <c r="H347" s="22">
        <f t="shared" si="69"/>
        <v>5</v>
      </c>
      <c r="I347" s="22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J347" s="22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K347" s="22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L347" s="22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M347" s="22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N347" s="18"/>
      <c r="O347" s="18"/>
      <c r="P347" s="18"/>
      <c r="Q347" s="18"/>
      <c r="R347" s="18"/>
    </row>
    <row r="348" spans="1:18" ht="14.25" customHeight="1">
      <c r="A348" s="21" t="s">
        <v>25</v>
      </c>
      <c r="B348" s="22"/>
      <c r="C348" s="22"/>
      <c r="D348" s="22"/>
      <c r="E348" s="22"/>
      <c r="F348" s="22"/>
      <c r="G348" s="22">
        <f t="shared" si="68"/>
        <v>0</v>
      </c>
      <c r="H348" s="22">
        <f t="shared" si="69"/>
        <v>6</v>
      </c>
      <c r="I348" s="22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J348" s="22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K348" s="22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L348" s="22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M348" s="22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N348" s="18"/>
      <c r="O348" s="18"/>
      <c r="P348" s="18"/>
      <c r="Q348" s="18"/>
      <c r="R348" s="18"/>
    </row>
    <row r="349" spans="1:18" ht="14.25" customHeight="1">
      <c r="A349" s="21" t="s">
        <v>26</v>
      </c>
      <c r="B349" s="22"/>
      <c r="C349" s="22"/>
      <c r="D349" s="22"/>
      <c r="E349" s="22"/>
      <c r="F349" s="22"/>
      <c r="G349" s="22">
        <f t="shared" si="68"/>
        <v>0</v>
      </c>
      <c r="H349" s="22">
        <f t="shared" si="69"/>
        <v>7</v>
      </c>
      <c r="I349" s="22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J349" s="22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K349" s="22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L349" s="22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M349" s="22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N349" s="18"/>
      <c r="O349" s="18"/>
      <c r="P349" s="18"/>
      <c r="Q349" s="18"/>
      <c r="R349" s="18"/>
    </row>
    <row r="350" spans="1:18" ht="14.25" customHeight="1">
      <c r="A350" s="21" t="s">
        <v>27</v>
      </c>
      <c r="B350" s="22"/>
      <c r="C350" s="22"/>
      <c r="D350" s="22"/>
      <c r="E350" s="22"/>
      <c r="F350" s="22"/>
      <c r="G350" s="22">
        <f t="shared" si="68"/>
        <v>0</v>
      </c>
      <c r="H350" s="22">
        <f t="shared" si="69"/>
        <v>8</v>
      </c>
      <c r="I350" s="22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J350" s="22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K350" s="22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L350" s="22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M350" s="22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N350" s="18"/>
      <c r="O350" s="18"/>
      <c r="P350" s="18"/>
      <c r="Q350" s="18"/>
      <c r="R350" s="18"/>
    </row>
    <row r="351" spans="1:18" ht="14.25" customHeight="1">
      <c r="A351" s="21" t="s">
        <v>28</v>
      </c>
      <c r="B351" s="22"/>
      <c r="C351" s="22"/>
      <c r="D351" s="22"/>
      <c r="E351" s="22"/>
      <c r="F351" s="22"/>
      <c r="G351" s="22">
        <f t="shared" si="68"/>
        <v>0</v>
      </c>
      <c r="H351" s="22">
        <f t="shared" si="69"/>
        <v>9</v>
      </c>
      <c r="I351" s="22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J351" s="22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K351" s="22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L351" s="22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M351" s="22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N351" s="18"/>
      <c r="O351" s="18"/>
      <c r="P351" s="18"/>
      <c r="Q351" s="18"/>
      <c r="R351" s="18"/>
    </row>
    <row r="352" spans="1:18" ht="14.25" customHeight="1">
      <c r="A352" s="21" t="s">
        <v>29</v>
      </c>
      <c r="B352" s="22"/>
      <c r="C352" s="22"/>
      <c r="D352" s="22"/>
      <c r="E352" s="22"/>
      <c r="F352" s="22"/>
      <c r="G352" s="22">
        <f t="shared" si="68"/>
        <v>0</v>
      </c>
      <c r="H352" s="22">
        <f t="shared" si="69"/>
        <v>10</v>
      </c>
      <c r="I352" s="22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J352" s="22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K352" s="22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L352" s="22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M352" s="22">
        <f ca="1">(COUNTIF(INDIRECT("R["&amp;(1-$H352)&amp;"]C[-7]",FALSE):INDIRECT("R["&amp;($AI$1-$H352)&amp;"]C[-7]",FALSE),CONCATENATE("=",$H352))^2+COUNTIF(INDIRECT("R["&amp;(1-$H352)&amp;"]C[-7]",FALSE):INDIRECT("R["&amp;($AI$1-$H352)&amp;"]C[-7]",FALSE),CONCATENATE("=",$H352)))/2</f>
        <v>0</v>
      </c>
      <c r="N352" s="18"/>
      <c r="O352" s="18"/>
      <c r="P352" s="18"/>
      <c r="Q352" s="18"/>
      <c r="R352" s="18"/>
    </row>
    <row r="353" spans="1:18" ht="14.25" customHeight="1">
      <c r="A353" s="21" t="s">
        <v>30</v>
      </c>
      <c r="B353" s="22"/>
      <c r="C353" s="22"/>
      <c r="D353" s="22"/>
      <c r="E353" s="22"/>
      <c r="F353" s="22"/>
      <c r="G353" s="22">
        <f t="shared" si="68"/>
        <v>0</v>
      </c>
      <c r="H353" s="22">
        <f t="shared" si="69"/>
        <v>11</v>
      </c>
      <c r="I353" s="22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J353" s="22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K353" s="22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L353" s="22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M353" s="22">
        <f ca="1">(COUNTIF(INDIRECT("R["&amp;(1-$H353)&amp;"]C[-7]",FALSE):INDIRECT("R["&amp;($AI$1-$H353)&amp;"]C[-7]",FALSE),CONCATENATE("=",$H353))^2+COUNTIF(INDIRECT("R["&amp;(1-$H353)&amp;"]C[-7]",FALSE):INDIRECT("R["&amp;($AI$1-$H353)&amp;"]C[-7]",FALSE),CONCATENATE("=",$H353)))/2</f>
        <v>0</v>
      </c>
      <c r="N353" s="18"/>
      <c r="O353" s="18"/>
      <c r="P353" s="18"/>
      <c r="Q353" s="18"/>
      <c r="R353" s="18"/>
    </row>
    <row r="354" spans="1:18" ht="14.25" customHeight="1">
      <c r="A354" s="21" t="s">
        <v>31</v>
      </c>
      <c r="B354" s="22"/>
      <c r="C354" s="22"/>
      <c r="D354" s="22"/>
      <c r="E354" s="22"/>
      <c r="F354" s="22"/>
      <c r="G354" s="22">
        <f t="shared" si="68"/>
        <v>0</v>
      </c>
      <c r="H354" s="22">
        <f t="shared" si="69"/>
        <v>12</v>
      </c>
      <c r="I354" s="22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J354" s="22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K354" s="22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L354" s="22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M354" s="22">
        <f ca="1">(COUNTIF(INDIRECT("R["&amp;(1-$H354)&amp;"]C[-7]",FALSE):INDIRECT("R["&amp;($AI$1-$H354)&amp;"]C[-7]",FALSE),CONCATENATE("=",$H354))^2+COUNTIF(INDIRECT("R["&amp;(1-$H354)&amp;"]C[-7]",FALSE):INDIRECT("R["&amp;($AI$1-$H354)&amp;"]C[-7]",FALSE),CONCATENATE("=",$H354)))/2</f>
        <v>0</v>
      </c>
      <c r="N354" s="18"/>
      <c r="O354" s="18"/>
      <c r="P354" s="18"/>
      <c r="Q354" s="18"/>
      <c r="R354" s="18"/>
    </row>
    <row r="355" spans="1:18" ht="14.25" customHeight="1">
      <c r="A355" s="21" t="s">
        <v>32</v>
      </c>
      <c r="B355" s="22"/>
      <c r="C355" s="22"/>
      <c r="D355" s="22"/>
      <c r="E355" s="22"/>
      <c r="F355" s="22"/>
      <c r="G355" s="22">
        <f t="shared" si="68"/>
        <v>0</v>
      </c>
      <c r="H355" s="22">
        <f>H354+1</f>
        <v>13</v>
      </c>
      <c r="I355" s="22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J355" s="22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K355" s="22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L355" s="22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M355" s="22">
        <f ca="1">(COUNTIF(INDIRECT("R["&amp;(1-$H355)&amp;"]C[-7]",FALSE):INDIRECT("R["&amp;($AI$1-$H355)&amp;"]C[-7]",FALSE),CONCATENATE("=",$H355))^2+COUNTIF(INDIRECT("R["&amp;(1-$H355)&amp;"]C[-7]",FALSE):INDIRECT("R["&amp;($AI$1-$H355)&amp;"]C[-7]",FALSE),CONCATENATE("=",$H355)))/2</f>
        <v>0</v>
      </c>
      <c r="N355" s="18"/>
      <c r="O355" s="18"/>
      <c r="P355" s="18"/>
      <c r="Q355" s="18"/>
      <c r="R355" s="18"/>
    </row>
    <row r="356" spans="1:18" ht="14.25" customHeight="1">
      <c r="A356" s="21" t="s">
        <v>33</v>
      </c>
      <c r="B356" s="22"/>
      <c r="C356" s="22"/>
      <c r="D356" s="22"/>
      <c r="E356" s="22"/>
      <c r="F356" s="22"/>
      <c r="G356" s="22">
        <f t="shared" ref="G356:G360" si="70">SUM(B356:F356)</f>
        <v>0</v>
      </c>
      <c r="H356" s="22">
        <f t="shared" ref="H356:H360" si="71">H355+1</f>
        <v>14</v>
      </c>
      <c r="I356" s="22">
        <f ca="1">(COUNTIF(INDIRECT("R["&amp;(1-$H356)&amp;"]C[-7]",FALSE):INDIRECT("R["&amp;($AI$1-$H356)&amp;"]C[-7]",FALSE),CONCATENATE("=",$H356))^2+COUNTIF(INDIRECT("R["&amp;(1-$H356)&amp;"]C[-7]",FALSE):INDIRECT("R["&amp;($AI$1-$H356)&amp;"]C[-7]",FALSE),CONCATENATE("=",$H356)))/2</f>
        <v>0</v>
      </c>
      <c r="J356" s="22">
        <f ca="1">(COUNTIF(INDIRECT("R["&amp;(1-$H356)&amp;"]C[-7]",FALSE):INDIRECT("R["&amp;($AI$1-$H356)&amp;"]C[-7]",FALSE),CONCATENATE("=",$H356))^2+COUNTIF(INDIRECT("R["&amp;(1-$H356)&amp;"]C[-7]",FALSE):INDIRECT("R["&amp;($AI$1-$H356)&amp;"]C[-7]",FALSE),CONCATENATE("=",$H356)))/2</f>
        <v>0</v>
      </c>
      <c r="K356" s="22">
        <f ca="1">(COUNTIF(INDIRECT("R["&amp;(1-$H356)&amp;"]C[-7]",FALSE):INDIRECT("R["&amp;($AI$1-$H356)&amp;"]C[-7]",FALSE),CONCATENATE("=",$H356))^2+COUNTIF(INDIRECT("R["&amp;(1-$H356)&amp;"]C[-7]",FALSE):INDIRECT("R["&amp;($AI$1-$H356)&amp;"]C[-7]",FALSE),CONCATENATE("=",$H356)))/2</f>
        <v>0</v>
      </c>
      <c r="L356" s="22">
        <f ca="1">(COUNTIF(INDIRECT("R["&amp;(1-$H356)&amp;"]C[-7]",FALSE):INDIRECT("R["&amp;($AI$1-$H356)&amp;"]C[-7]",FALSE),CONCATENATE("=",$H356))^2+COUNTIF(INDIRECT("R["&amp;(1-$H356)&amp;"]C[-7]",FALSE):INDIRECT("R["&amp;($AI$1-$H356)&amp;"]C[-7]",FALSE),CONCATENATE("=",$H356)))/2</f>
        <v>0</v>
      </c>
      <c r="M356" s="22">
        <f ca="1">(COUNTIF(INDIRECT("R["&amp;(1-$H356)&amp;"]C[-7]",FALSE):INDIRECT("R["&amp;($AI$1-$H356)&amp;"]C[-7]",FALSE),CONCATENATE("=",$H356))^2+COUNTIF(INDIRECT("R["&amp;(1-$H356)&amp;"]C[-7]",FALSE):INDIRECT("R["&amp;($AI$1-$H356)&amp;"]C[-7]",FALSE),CONCATENATE("=",$H356)))/2</f>
        <v>0</v>
      </c>
      <c r="N356" s="18"/>
      <c r="O356" s="18"/>
      <c r="P356" s="18"/>
      <c r="Q356" s="18"/>
      <c r="R356" s="18"/>
    </row>
    <row r="357" spans="1:18" ht="14.25" customHeight="1">
      <c r="A357" s="21" t="s">
        <v>34</v>
      </c>
      <c r="B357" s="22"/>
      <c r="C357" s="22"/>
      <c r="D357" s="22"/>
      <c r="E357" s="22"/>
      <c r="F357" s="22"/>
      <c r="G357" s="22">
        <f t="shared" si="70"/>
        <v>0</v>
      </c>
      <c r="H357" s="22">
        <f t="shared" si="71"/>
        <v>15</v>
      </c>
      <c r="I357" s="22">
        <f ca="1">(COUNTIF(INDIRECT("R["&amp;(1-$H357)&amp;"]C[-7]",FALSE):INDIRECT("R["&amp;($AI$1-$H357)&amp;"]C[-7]",FALSE),CONCATENATE("=",$H357))^2+COUNTIF(INDIRECT("R["&amp;(1-$H357)&amp;"]C[-7]",FALSE):INDIRECT("R["&amp;($AI$1-$H357)&amp;"]C[-7]",FALSE),CONCATENATE("=",$H357)))/2</f>
        <v>0</v>
      </c>
      <c r="J357" s="22">
        <f ca="1">(COUNTIF(INDIRECT("R["&amp;(1-$H357)&amp;"]C[-7]",FALSE):INDIRECT("R["&amp;($AI$1-$H357)&amp;"]C[-7]",FALSE),CONCATENATE("=",$H357))^2+COUNTIF(INDIRECT("R["&amp;(1-$H357)&amp;"]C[-7]",FALSE):INDIRECT("R["&amp;($AI$1-$H357)&amp;"]C[-7]",FALSE),CONCATENATE("=",$H357)))/2</f>
        <v>0</v>
      </c>
      <c r="K357" s="22">
        <f ca="1">(COUNTIF(INDIRECT("R["&amp;(1-$H357)&amp;"]C[-7]",FALSE):INDIRECT("R["&amp;($AI$1-$H357)&amp;"]C[-7]",FALSE),CONCATENATE("=",$H357))^2+COUNTIF(INDIRECT("R["&amp;(1-$H357)&amp;"]C[-7]",FALSE):INDIRECT("R["&amp;($AI$1-$H357)&amp;"]C[-7]",FALSE),CONCATENATE("=",$H357)))/2</f>
        <v>0</v>
      </c>
      <c r="L357" s="22">
        <f ca="1">(COUNTIF(INDIRECT("R["&amp;(1-$H357)&amp;"]C[-7]",FALSE):INDIRECT("R["&amp;($AI$1-$H357)&amp;"]C[-7]",FALSE),CONCATENATE("=",$H357))^2+COUNTIF(INDIRECT("R["&amp;(1-$H357)&amp;"]C[-7]",FALSE):INDIRECT("R["&amp;($AI$1-$H357)&amp;"]C[-7]",FALSE),CONCATENATE("=",$H357)))/2</f>
        <v>0</v>
      </c>
      <c r="M357" s="22">
        <f ca="1">(COUNTIF(INDIRECT("R["&amp;(1-$H357)&amp;"]C[-7]",FALSE):INDIRECT("R["&amp;($AI$1-$H357)&amp;"]C[-7]",FALSE),CONCATENATE("=",$H357))^2+COUNTIF(INDIRECT("R["&amp;(1-$H357)&amp;"]C[-7]",FALSE):INDIRECT("R["&amp;($AI$1-$H357)&amp;"]C[-7]",FALSE),CONCATENATE("=",$H357)))/2</f>
        <v>0</v>
      </c>
      <c r="N357" s="18"/>
      <c r="O357" s="18"/>
      <c r="P357" s="18"/>
      <c r="Q357" s="18"/>
      <c r="R357" s="18"/>
    </row>
    <row r="358" spans="1:18" ht="14.25" customHeight="1">
      <c r="A358" s="21" t="s">
        <v>35</v>
      </c>
      <c r="B358" s="22"/>
      <c r="C358" s="22"/>
      <c r="D358" s="22"/>
      <c r="E358" s="22"/>
      <c r="F358" s="22"/>
      <c r="G358" s="22">
        <f t="shared" si="70"/>
        <v>0</v>
      </c>
      <c r="H358" s="22">
        <f t="shared" si="71"/>
        <v>16</v>
      </c>
      <c r="I358" s="22">
        <f ca="1">(COUNTIF(INDIRECT("R["&amp;(1-$H358)&amp;"]C[-7]",FALSE):INDIRECT("R["&amp;($AI$1-$H358)&amp;"]C[-7]",FALSE),CONCATENATE("=",$H358))^2+COUNTIF(INDIRECT("R["&amp;(1-$H358)&amp;"]C[-7]",FALSE):INDIRECT("R["&amp;($AI$1-$H358)&amp;"]C[-7]",FALSE),CONCATENATE("=",$H358)))/2</f>
        <v>0</v>
      </c>
      <c r="J358" s="22">
        <f ca="1">(COUNTIF(INDIRECT("R["&amp;(1-$H358)&amp;"]C[-7]",FALSE):INDIRECT("R["&amp;($AI$1-$H358)&amp;"]C[-7]",FALSE),CONCATENATE("=",$H358))^2+COUNTIF(INDIRECT("R["&amp;(1-$H358)&amp;"]C[-7]",FALSE):INDIRECT("R["&amp;($AI$1-$H358)&amp;"]C[-7]",FALSE),CONCATENATE("=",$H358)))/2</f>
        <v>0</v>
      </c>
      <c r="K358" s="22">
        <f ca="1">(COUNTIF(INDIRECT("R["&amp;(1-$H358)&amp;"]C[-7]",FALSE):INDIRECT("R["&amp;($AI$1-$H358)&amp;"]C[-7]",FALSE),CONCATENATE("=",$H358))^2+COUNTIF(INDIRECT("R["&amp;(1-$H358)&amp;"]C[-7]",FALSE):INDIRECT("R["&amp;($AI$1-$H358)&amp;"]C[-7]",FALSE),CONCATENATE("=",$H358)))/2</f>
        <v>0</v>
      </c>
      <c r="L358" s="22">
        <f ca="1">(COUNTIF(INDIRECT("R["&amp;(1-$H358)&amp;"]C[-7]",FALSE):INDIRECT("R["&amp;($AI$1-$H358)&amp;"]C[-7]",FALSE),CONCATENATE("=",$H358))^2+COUNTIF(INDIRECT("R["&amp;(1-$H358)&amp;"]C[-7]",FALSE):INDIRECT("R["&amp;($AI$1-$H358)&amp;"]C[-7]",FALSE),CONCATENATE("=",$H358)))/2</f>
        <v>0</v>
      </c>
      <c r="M358" s="22">
        <f ca="1">(COUNTIF(INDIRECT("R["&amp;(1-$H358)&amp;"]C[-7]",FALSE):INDIRECT("R["&amp;($AI$1-$H358)&amp;"]C[-7]",FALSE),CONCATENATE("=",$H358))^2+COUNTIF(INDIRECT("R["&amp;(1-$H358)&amp;"]C[-7]",FALSE):INDIRECT("R["&amp;($AI$1-$H358)&amp;"]C[-7]",FALSE),CONCATENATE("=",$H358)))/2</f>
        <v>0</v>
      </c>
      <c r="N358" s="18"/>
      <c r="O358" s="18"/>
      <c r="P358" s="18"/>
      <c r="Q358" s="18"/>
      <c r="R358" s="18"/>
    </row>
    <row r="359" spans="1:18" ht="14.25" customHeight="1">
      <c r="A359" s="21"/>
      <c r="B359" s="22"/>
      <c r="C359" s="22"/>
      <c r="D359" s="22"/>
      <c r="E359" s="22"/>
      <c r="F359" s="22"/>
      <c r="G359" s="22">
        <f t="shared" si="70"/>
        <v>0</v>
      </c>
      <c r="H359" s="22">
        <f t="shared" si="71"/>
        <v>17</v>
      </c>
      <c r="I359" s="22">
        <f ca="1">(COUNTIF(INDIRECT("R["&amp;(1-$H359)&amp;"]C[-7]",FALSE):INDIRECT("R["&amp;($AI$1-$H359)&amp;"]C[-7]",FALSE),CONCATENATE("=",$H359))^2+COUNTIF(INDIRECT("R["&amp;(1-$H359)&amp;"]C[-7]",FALSE):INDIRECT("R["&amp;($AI$1-$H359)&amp;"]C[-7]",FALSE),CONCATENATE("=",$H359)))/2</f>
        <v>0</v>
      </c>
      <c r="J359" s="22">
        <f ca="1">(COUNTIF(INDIRECT("R["&amp;(1-$H359)&amp;"]C[-7]",FALSE):INDIRECT("R["&amp;($AI$1-$H359)&amp;"]C[-7]",FALSE),CONCATENATE("=",$H359))^2+COUNTIF(INDIRECT("R["&amp;(1-$H359)&amp;"]C[-7]",FALSE):INDIRECT("R["&amp;($AI$1-$H359)&amp;"]C[-7]",FALSE),CONCATENATE("=",$H359)))/2</f>
        <v>0</v>
      </c>
      <c r="K359" s="22">
        <f ca="1">(COUNTIF(INDIRECT("R["&amp;(1-$H359)&amp;"]C[-7]",FALSE):INDIRECT("R["&amp;($AI$1-$H359)&amp;"]C[-7]",FALSE),CONCATENATE("=",$H359))^2+COUNTIF(INDIRECT("R["&amp;(1-$H359)&amp;"]C[-7]",FALSE):INDIRECT("R["&amp;($AI$1-$H359)&amp;"]C[-7]",FALSE),CONCATENATE("=",$H359)))/2</f>
        <v>0</v>
      </c>
      <c r="L359" s="22">
        <f ca="1">(COUNTIF(INDIRECT("R["&amp;(1-$H359)&amp;"]C[-7]",FALSE):INDIRECT("R["&amp;($AI$1-$H359)&amp;"]C[-7]",FALSE),CONCATENATE("=",$H359))^2+COUNTIF(INDIRECT("R["&amp;(1-$H359)&amp;"]C[-7]",FALSE):INDIRECT("R["&amp;($AI$1-$H359)&amp;"]C[-7]",FALSE),CONCATENATE("=",$H359)))/2</f>
        <v>0</v>
      </c>
      <c r="M359" s="22">
        <f ca="1">(COUNTIF(INDIRECT("R["&amp;(1-$H359)&amp;"]C[-7]",FALSE):INDIRECT("R["&amp;($AI$1-$H359)&amp;"]C[-7]",FALSE),CONCATENATE("=",$H359))^2+COUNTIF(INDIRECT("R["&amp;(1-$H359)&amp;"]C[-7]",FALSE):INDIRECT("R["&amp;($AI$1-$H359)&amp;"]C[-7]",FALSE),CONCATENATE("=",$H359)))/2</f>
        <v>0</v>
      </c>
      <c r="N359" s="18"/>
      <c r="O359" s="18"/>
      <c r="P359" s="18"/>
      <c r="Q359" s="18"/>
      <c r="R359" s="18"/>
    </row>
    <row r="360" spans="1:18" ht="14.25" customHeight="1">
      <c r="A360" s="21"/>
      <c r="B360" s="22"/>
      <c r="C360" s="22"/>
      <c r="D360" s="22"/>
      <c r="E360" s="22"/>
      <c r="F360" s="22"/>
      <c r="G360" s="22">
        <f t="shared" si="70"/>
        <v>0</v>
      </c>
      <c r="H360" s="22">
        <f t="shared" si="71"/>
        <v>18</v>
      </c>
      <c r="I360" s="22">
        <f ca="1">(COUNTIF(INDIRECT("R["&amp;(1-$H360)&amp;"]C[-7]",FALSE):INDIRECT("R["&amp;($AI$1-$H360)&amp;"]C[-7]",FALSE),CONCATENATE("=",$H360))^2+COUNTIF(INDIRECT("R["&amp;(1-$H360)&amp;"]C[-7]",FALSE):INDIRECT("R["&amp;($AI$1-$H360)&amp;"]C[-7]",FALSE),CONCATENATE("=",$H360)))/2</f>
        <v>0</v>
      </c>
      <c r="J360" s="22">
        <f ca="1">(COUNTIF(INDIRECT("R["&amp;(1-$H360)&amp;"]C[-7]",FALSE):INDIRECT("R["&amp;($AI$1-$H360)&amp;"]C[-7]",FALSE),CONCATENATE("=",$H360))^2+COUNTIF(INDIRECT("R["&amp;(1-$H360)&amp;"]C[-7]",FALSE):INDIRECT("R["&amp;($AI$1-$H360)&amp;"]C[-7]",FALSE),CONCATENATE("=",$H360)))/2</f>
        <v>0</v>
      </c>
      <c r="K360" s="22">
        <f ca="1">(COUNTIF(INDIRECT("R["&amp;(1-$H360)&amp;"]C[-7]",FALSE):INDIRECT("R["&amp;($AI$1-$H360)&amp;"]C[-7]",FALSE),CONCATENATE("=",$H360))^2+COUNTIF(INDIRECT("R["&amp;(1-$H360)&amp;"]C[-7]",FALSE):INDIRECT("R["&amp;($AI$1-$H360)&amp;"]C[-7]",FALSE),CONCATENATE("=",$H360)))/2</f>
        <v>0</v>
      </c>
      <c r="L360" s="22">
        <f ca="1">(COUNTIF(INDIRECT("R["&amp;(1-$H360)&amp;"]C[-7]",FALSE):INDIRECT("R["&amp;($AI$1-$H360)&amp;"]C[-7]",FALSE),CONCATENATE("=",$H360))^2+COUNTIF(INDIRECT("R["&amp;(1-$H360)&amp;"]C[-7]",FALSE):INDIRECT("R["&amp;($AI$1-$H360)&amp;"]C[-7]",FALSE),CONCATENATE("=",$H360)))/2</f>
        <v>0</v>
      </c>
      <c r="M360" s="22">
        <f ca="1">(COUNTIF(INDIRECT("R["&amp;(1-$H360)&amp;"]C[-7]",FALSE):INDIRECT("R["&amp;($AI$1-$H360)&amp;"]C[-7]",FALSE),CONCATENATE("=",$H360))^2+COUNTIF(INDIRECT("R["&amp;(1-$H360)&amp;"]C[-7]",FALSE):INDIRECT("R["&amp;($AI$1-$H360)&amp;"]C[-7]",FALSE),CONCATENATE("=",$H360)))/2</f>
        <v>0</v>
      </c>
      <c r="N360" s="18"/>
      <c r="O360" s="18"/>
      <c r="P360" s="18"/>
      <c r="Q360" s="18"/>
      <c r="R360" s="18"/>
    </row>
    <row r="361" spans="1:18" ht="14.25" customHeight="1">
      <c r="A361" s="22"/>
      <c r="B361" s="22"/>
      <c r="C361" s="22"/>
      <c r="D361" s="22"/>
      <c r="E361" s="22"/>
      <c r="F361" s="22"/>
      <c r="G361" s="23" t="str">
        <f ca="1">IF(COUNTIF(B361:F361,"=+")=5,"OK",IF(AND(COUNTIF(B361:F361,"=+")=0,SUM(INDIRECT("RC[2]",FALSE):INDIRECT("RC[6]",FALSE))+5*$AI$1=0),"EMP","!!!"))</f>
        <v>EMP</v>
      </c>
      <c r="H361" s="22"/>
      <c r="I361" s="22">
        <f ca="1">SUM(INDIRECT("R[-"&amp;$AI$1&amp;"]C[-7]",FALSE):INDIRECT("R[-1]C[-7]",FALSE),INDIRECT("R[-"&amp;$AI$1&amp;"]C",FALSE):INDIRECT("R[-1]C",FALSE))-$AI$1</f>
        <v>-17</v>
      </c>
      <c r="J361" s="22">
        <f ca="1">SUM(INDIRECT("R[-"&amp;$AI$1&amp;"]C[-7]",FALSE):INDIRECT("R[-1]C[-7]",FALSE),INDIRECT("R[-"&amp;$AI$1&amp;"]C",FALSE):INDIRECT("R[-1]C",FALSE))-$AI$1</f>
        <v>-17</v>
      </c>
      <c r="K361" s="22">
        <f ca="1">SUM(INDIRECT("R[-"&amp;$AI$1&amp;"]C[-7]",FALSE):INDIRECT("R[-1]C[-7]",FALSE),INDIRECT("R[-"&amp;$AI$1&amp;"]C",FALSE):INDIRECT("R[-1]C",FALSE))-$AI$1</f>
        <v>-17</v>
      </c>
      <c r="L361" s="22">
        <f ca="1">SUM(INDIRECT("R[-"&amp;$AI$1&amp;"]C[-7]",FALSE):INDIRECT("R[-1]C[-7]",FALSE),INDIRECT("R[-"&amp;$AI$1&amp;"]C",FALSE):INDIRECT("R[-1]C",FALSE))-$AI$1</f>
        <v>-17</v>
      </c>
      <c r="M361" s="22">
        <f ca="1">SUM(INDIRECT("R[-"&amp;$AI$1&amp;"]C[-7]",FALSE):INDIRECT("R[-1]C[-7]",FALSE),INDIRECT("R[-"&amp;$AI$1&amp;"]C",FALSE):INDIRECT("R[-1]C",FALSE))-$AI$1</f>
        <v>-17</v>
      </c>
      <c r="N361" s="19"/>
      <c r="O361" s="19"/>
      <c r="P361" s="19"/>
      <c r="Q361" s="19"/>
      <c r="R361" s="19"/>
    </row>
    <row r="362" spans="1:18" ht="14.25" customHeight="1">
      <c r="A362" s="20">
        <v>18</v>
      </c>
      <c r="B362" s="20"/>
      <c r="C362" s="20"/>
      <c r="D362" s="20"/>
      <c r="E362" s="20"/>
      <c r="F362" s="20"/>
      <c r="G362" s="20" t="s">
        <v>7</v>
      </c>
      <c r="H362" s="38" t="s">
        <v>8</v>
      </c>
      <c r="I362" s="38"/>
      <c r="J362" s="38"/>
      <c r="K362" s="38"/>
      <c r="L362" s="38"/>
      <c r="M362" s="38"/>
      <c r="N362" s="40"/>
      <c r="O362" s="40"/>
      <c r="P362" s="40"/>
      <c r="Q362" s="40"/>
      <c r="R362" s="40"/>
    </row>
    <row r="363" spans="1:18" ht="14.25" customHeight="1">
      <c r="A363" s="21" t="s">
        <v>14</v>
      </c>
      <c r="B363" s="22"/>
      <c r="C363" s="22"/>
      <c r="D363" s="22"/>
      <c r="E363" s="22"/>
      <c r="F363" s="22"/>
      <c r="G363" s="22">
        <f>SUM(B363:F363)</f>
        <v>0</v>
      </c>
      <c r="H363" s="22">
        <v>1</v>
      </c>
      <c r="I363" s="22">
        <f ca="1">(COUNTIF(INDIRECT("R["&amp;(1-$H363)&amp;"]C[-7]",FALSE):INDIRECT("R["&amp;($AI$1-$H363)&amp;"]C[-7]",FALSE),CONCATENATE("=",$H363))^2+COUNTIF(INDIRECT("R["&amp;(1-$H363)&amp;"]C[-7]",FALSE):INDIRECT("R["&amp;($AI$1-$H363)&amp;"]C[-7]",FALSE),CONCATENATE("=",$H363)))/2</f>
        <v>0</v>
      </c>
      <c r="J363" s="22">
        <f ca="1">(COUNTIF(INDIRECT("R["&amp;(1-$H363)&amp;"]C[-7]",FALSE):INDIRECT("R["&amp;($AI$1-$H363)&amp;"]C[-7]",FALSE),CONCATENATE("=",$H363))^2+COUNTIF(INDIRECT("R["&amp;(1-$H363)&amp;"]C[-7]",FALSE):INDIRECT("R["&amp;($AI$1-$H363)&amp;"]C[-7]",FALSE),CONCATENATE("=",$H363)))/2</f>
        <v>0</v>
      </c>
      <c r="K363" s="22">
        <f ca="1">(COUNTIF(INDIRECT("R["&amp;(1-$H363)&amp;"]C[-7]",FALSE):INDIRECT("R["&amp;($AI$1-$H363)&amp;"]C[-7]",FALSE),CONCATENATE("=",$H363))^2+COUNTIF(INDIRECT("R["&amp;(1-$H363)&amp;"]C[-7]",FALSE):INDIRECT("R["&amp;($AI$1-$H363)&amp;"]C[-7]",FALSE),CONCATENATE("=",$H363)))/2</f>
        <v>0</v>
      </c>
      <c r="L363" s="22">
        <f ca="1">(COUNTIF(INDIRECT("R["&amp;(1-$H363)&amp;"]C[-7]",FALSE):INDIRECT("R["&amp;($AI$1-$H363)&amp;"]C[-7]",FALSE),CONCATENATE("=",$H363))^2+COUNTIF(INDIRECT("R["&amp;(1-$H363)&amp;"]C[-7]",FALSE):INDIRECT("R["&amp;($AI$1-$H363)&amp;"]C[-7]",FALSE),CONCATENATE("=",$H363)))/2</f>
        <v>0</v>
      </c>
      <c r="M363" s="22">
        <f ca="1">(COUNTIF(INDIRECT("R["&amp;(1-$H363)&amp;"]C[-7]",FALSE):INDIRECT("R["&amp;($AI$1-$H363)&amp;"]C[-7]",FALSE),CONCATENATE("=",$H363))^2+COUNTIF(INDIRECT("R["&amp;(1-$H363)&amp;"]C[-7]",FALSE):INDIRECT("R["&amp;($AI$1-$H363)&amp;"]C[-7]",FALSE),CONCATENATE("=",$H363)))/2</f>
        <v>0</v>
      </c>
      <c r="N363" s="18"/>
      <c r="O363" s="18"/>
      <c r="P363" s="18"/>
      <c r="Q363" s="18"/>
      <c r="R363" s="18"/>
    </row>
    <row r="364" spans="1:18" ht="14.25" customHeight="1">
      <c r="A364" s="21" t="s">
        <v>16</v>
      </c>
      <c r="B364" s="22"/>
      <c r="C364" s="22"/>
      <c r="D364" s="22"/>
      <c r="E364" s="22"/>
      <c r="F364" s="22"/>
      <c r="G364" s="22">
        <f t="shared" ref="G364:G375" si="72">SUM(B364:F364)</f>
        <v>0</v>
      </c>
      <c r="H364" s="22">
        <f>H363+1</f>
        <v>2</v>
      </c>
      <c r="I364" s="22">
        <f ca="1">(COUNTIF(INDIRECT("R["&amp;(1-$H364)&amp;"]C[-7]",FALSE):INDIRECT("R["&amp;($AI$1-$H364)&amp;"]C[-7]",FALSE),CONCATENATE("=",$H364))^2+COUNTIF(INDIRECT("R["&amp;(1-$H364)&amp;"]C[-7]",FALSE):INDIRECT("R["&amp;($AI$1-$H364)&amp;"]C[-7]",FALSE),CONCATENATE("=",$H364)))/2</f>
        <v>0</v>
      </c>
      <c r="J364" s="22">
        <f ca="1">(COUNTIF(INDIRECT("R["&amp;(1-$H364)&amp;"]C[-7]",FALSE):INDIRECT("R["&amp;($AI$1-$H364)&amp;"]C[-7]",FALSE),CONCATENATE("=",$H364))^2+COUNTIF(INDIRECT("R["&amp;(1-$H364)&amp;"]C[-7]",FALSE):INDIRECT("R["&amp;($AI$1-$H364)&amp;"]C[-7]",FALSE),CONCATENATE("=",$H364)))/2</f>
        <v>0</v>
      </c>
      <c r="K364" s="22">
        <f ca="1">(COUNTIF(INDIRECT("R["&amp;(1-$H364)&amp;"]C[-7]",FALSE):INDIRECT("R["&amp;($AI$1-$H364)&amp;"]C[-7]",FALSE),CONCATENATE("=",$H364))^2+COUNTIF(INDIRECT("R["&amp;(1-$H364)&amp;"]C[-7]",FALSE):INDIRECT("R["&amp;($AI$1-$H364)&amp;"]C[-7]",FALSE),CONCATENATE("=",$H364)))/2</f>
        <v>0</v>
      </c>
      <c r="L364" s="22">
        <f ca="1">(COUNTIF(INDIRECT("R["&amp;(1-$H364)&amp;"]C[-7]",FALSE):INDIRECT("R["&amp;($AI$1-$H364)&amp;"]C[-7]",FALSE),CONCATENATE("=",$H364))^2+COUNTIF(INDIRECT("R["&amp;(1-$H364)&amp;"]C[-7]",FALSE):INDIRECT("R["&amp;($AI$1-$H364)&amp;"]C[-7]",FALSE),CONCATENATE("=",$H364)))/2</f>
        <v>0</v>
      </c>
      <c r="M364" s="22">
        <f ca="1">(COUNTIF(INDIRECT("R["&amp;(1-$H364)&amp;"]C[-7]",FALSE):INDIRECT("R["&amp;($AI$1-$H364)&amp;"]C[-7]",FALSE),CONCATENATE("=",$H364))^2+COUNTIF(INDIRECT("R["&amp;(1-$H364)&amp;"]C[-7]",FALSE):INDIRECT("R["&amp;($AI$1-$H364)&amp;"]C[-7]",FALSE),CONCATENATE("=",$H364)))/2</f>
        <v>0</v>
      </c>
      <c r="N364" s="18"/>
      <c r="O364" s="18"/>
      <c r="P364" s="18"/>
      <c r="Q364" s="18"/>
      <c r="R364" s="18"/>
    </row>
    <row r="365" spans="1:18" ht="14.25" customHeight="1">
      <c r="A365" s="21" t="s">
        <v>19</v>
      </c>
      <c r="B365" s="22"/>
      <c r="C365" s="22"/>
      <c r="D365" s="22"/>
      <c r="E365" s="22"/>
      <c r="F365" s="22"/>
      <c r="G365" s="22">
        <f t="shared" si="72"/>
        <v>0</v>
      </c>
      <c r="H365" s="22">
        <f t="shared" ref="H365:H374" si="73">H364+1</f>
        <v>3</v>
      </c>
      <c r="I365" s="22">
        <f ca="1">(COUNTIF(INDIRECT("R["&amp;(1-$H365)&amp;"]C[-7]",FALSE):INDIRECT("R["&amp;($AI$1-$H365)&amp;"]C[-7]",FALSE),CONCATENATE("=",$H365))^2+COUNTIF(INDIRECT("R["&amp;(1-$H365)&amp;"]C[-7]",FALSE):INDIRECT("R["&amp;($AI$1-$H365)&amp;"]C[-7]",FALSE),CONCATENATE("=",$H365)))/2</f>
        <v>0</v>
      </c>
      <c r="J365" s="22">
        <f ca="1">(COUNTIF(INDIRECT("R["&amp;(1-$H365)&amp;"]C[-7]",FALSE):INDIRECT("R["&amp;($AI$1-$H365)&amp;"]C[-7]",FALSE),CONCATENATE("=",$H365))^2+COUNTIF(INDIRECT("R["&amp;(1-$H365)&amp;"]C[-7]",FALSE):INDIRECT("R["&amp;($AI$1-$H365)&amp;"]C[-7]",FALSE),CONCATENATE("=",$H365)))/2</f>
        <v>0</v>
      </c>
      <c r="K365" s="22">
        <f ca="1">(COUNTIF(INDIRECT("R["&amp;(1-$H365)&amp;"]C[-7]",FALSE):INDIRECT("R["&amp;($AI$1-$H365)&amp;"]C[-7]",FALSE),CONCATENATE("=",$H365))^2+COUNTIF(INDIRECT("R["&amp;(1-$H365)&amp;"]C[-7]",FALSE):INDIRECT("R["&amp;($AI$1-$H365)&amp;"]C[-7]",FALSE),CONCATENATE("=",$H365)))/2</f>
        <v>0</v>
      </c>
      <c r="L365" s="22">
        <f ca="1">(COUNTIF(INDIRECT("R["&amp;(1-$H365)&amp;"]C[-7]",FALSE):INDIRECT("R["&amp;($AI$1-$H365)&amp;"]C[-7]",FALSE),CONCATENATE("=",$H365))^2+COUNTIF(INDIRECT("R["&amp;(1-$H365)&amp;"]C[-7]",FALSE):INDIRECT("R["&amp;($AI$1-$H365)&amp;"]C[-7]",FALSE),CONCATENATE("=",$H365)))/2</f>
        <v>0</v>
      </c>
      <c r="M365" s="22">
        <f ca="1">(COUNTIF(INDIRECT("R["&amp;(1-$H365)&amp;"]C[-7]",FALSE):INDIRECT("R["&amp;($AI$1-$H365)&amp;"]C[-7]",FALSE),CONCATENATE("=",$H365))^2+COUNTIF(INDIRECT("R["&amp;(1-$H365)&amp;"]C[-7]",FALSE):INDIRECT("R["&amp;($AI$1-$H365)&amp;"]C[-7]",FALSE),CONCATENATE("=",$H365)))/2</f>
        <v>0</v>
      </c>
      <c r="N365" s="18"/>
      <c r="O365" s="18"/>
      <c r="P365" s="18"/>
      <c r="Q365" s="18"/>
      <c r="R365" s="18"/>
    </row>
    <row r="366" spans="1:18" ht="14.25" customHeight="1">
      <c r="A366" s="21" t="s">
        <v>22</v>
      </c>
      <c r="B366" s="22"/>
      <c r="C366" s="22"/>
      <c r="D366" s="22"/>
      <c r="E366" s="22"/>
      <c r="F366" s="22"/>
      <c r="G366" s="22">
        <f t="shared" si="72"/>
        <v>0</v>
      </c>
      <c r="H366" s="22">
        <f t="shared" si="73"/>
        <v>4</v>
      </c>
      <c r="I366" s="22">
        <f ca="1">(COUNTIF(INDIRECT("R["&amp;(1-$H366)&amp;"]C[-7]",FALSE):INDIRECT("R["&amp;($AI$1-$H366)&amp;"]C[-7]",FALSE),CONCATENATE("=",$H366))^2+COUNTIF(INDIRECT("R["&amp;(1-$H366)&amp;"]C[-7]",FALSE):INDIRECT("R["&amp;($AI$1-$H366)&amp;"]C[-7]",FALSE),CONCATENATE("=",$H366)))/2</f>
        <v>0</v>
      </c>
      <c r="J366" s="22">
        <f ca="1">(COUNTIF(INDIRECT("R["&amp;(1-$H366)&amp;"]C[-7]",FALSE):INDIRECT("R["&amp;($AI$1-$H366)&amp;"]C[-7]",FALSE),CONCATENATE("=",$H366))^2+COUNTIF(INDIRECT("R["&amp;(1-$H366)&amp;"]C[-7]",FALSE):INDIRECT("R["&amp;($AI$1-$H366)&amp;"]C[-7]",FALSE),CONCATENATE("=",$H366)))/2</f>
        <v>0</v>
      </c>
      <c r="K366" s="22">
        <f ca="1">(COUNTIF(INDIRECT("R["&amp;(1-$H366)&amp;"]C[-7]",FALSE):INDIRECT("R["&amp;($AI$1-$H366)&amp;"]C[-7]",FALSE),CONCATENATE("=",$H366))^2+COUNTIF(INDIRECT("R["&amp;(1-$H366)&amp;"]C[-7]",FALSE):INDIRECT("R["&amp;($AI$1-$H366)&amp;"]C[-7]",FALSE),CONCATENATE("=",$H366)))/2</f>
        <v>0</v>
      </c>
      <c r="L366" s="22">
        <f ca="1">(COUNTIF(INDIRECT("R["&amp;(1-$H366)&amp;"]C[-7]",FALSE):INDIRECT("R["&amp;($AI$1-$H366)&amp;"]C[-7]",FALSE),CONCATENATE("=",$H366))^2+COUNTIF(INDIRECT("R["&amp;(1-$H366)&amp;"]C[-7]",FALSE):INDIRECT("R["&amp;($AI$1-$H366)&amp;"]C[-7]",FALSE),CONCATENATE("=",$H366)))/2</f>
        <v>0</v>
      </c>
      <c r="M366" s="22">
        <f ca="1">(COUNTIF(INDIRECT("R["&amp;(1-$H366)&amp;"]C[-7]",FALSE):INDIRECT("R["&amp;($AI$1-$H366)&amp;"]C[-7]",FALSE),CONCATENATE("=",$H366))^2+COUNTIF(INDIRECT("R["&amp;(1-$H366)&amp;"]C[-7]",FALSE):INDIRECT("R["&amp;($AI$1-$H366)&amp;"]C[-7]",FALSE),CONCATENATE("=",$H366)))/2</f>
        <v>0</v>
      </c>
      <c r="N366" s="18"/>
      <c r="O366" s="18"/>
      <c r="P366" s="18"/>
      <c r="Q366" s="18"/>
      <c r="R366" s="18"/>
    </row>
    <row r="367" spans="1:18" ht="14.25" customHeight="1">
      <c r="A367" s="21" t="s">
        <v>24</v>
      </c>
      <c r="B367" s="22"/>
      <c r="C367" s="22"/>
      <c r="D367" s="22"/>
      <c r="E367" s="22"/>
      <c r="F367" s="22"/>
      <c r="G367" s="22">
        <f t="shared" si="72"/>
        <v>0</v>
      </c>
      <c r="H367" s="22">
        <f t="shared" si="73"/>
        <v>5</v>
      </c>
      <c r="I367" s="22">
        <f ca="1">(COUNTIF(INDIRECT("R["&amp;(1-$H367)&amp;"]C[-7]",FALSE):INDIRECT("R["&amp;($AI$1-$H367)&amp;"]C[-7]",FALSE),CONCATENATE("=",$H367))^2+COUNTIF(INDIRECT("R["&amp;(1-$H367)&amp;"]C[-7]",FALSE):INDIRECT("R["&amp;($AI$1-$H367)&amp;"]C[-7]",FALSE),CONCATENATE("=",$H367)))/2</f>
        <v>0</v>
      </c>
      <c r="J367" s="22">
        <f ca="1">(COUNTIF(INDIRECT("R["&amp;(1-$H367)&amp;"]C[-7]",FALSE):INDIRECT("R["&amp;($AI$1-$H367)&amp;"]C[-7]",FALSE),CONCATENATE("=",$H367))^2+COUNTIF(INDIRECT("R["&amp;(1-$H367)&amp;"]C[-7]",FALSE):INDIRECT("R["&amp;($AI$1-$H367)&amp;"]C[-7]",FALSE),CONCATENATE("=",$H367)))/2</f>
        <v>0</v>
      </c>
      <c r="K367" s="22">
        <f ca="1">(COUNTIF(INDIRECT("R["&amp;(1-$H367)&amp;"]C[-7]",FALSE):INDIRECT("R["&amp;($AI$1-$H367)&amp;"]C[-7]",FALSE),CONCATENATE("=",$H367))^2+COUNTIF(INDIRECT("R["&amp;(1-$H367)&amp;"]C[-7]",FALSE):INDIRECT("R["&amp;($AI$1-$H367)&amp;"]C[-7]",FALSE),CONCATENATE("=",$H367)))/2</f>
        <v>0</v>
      </c>
      <c r="L367" s="22">
        <f ca="1">(COUNTIF(INDIRECT("R["&amp;(1-$H367)&amp;"]C[-7]",FALSE):INDIRECT("R["&amp;($AI$1-$H367)&amp;"]C[-7]",FALSE),CONCATENATE("=",$H367))^2+COUNTIF(INDIRECT("R["&amp;(1-$H367)&amp;"]C[-7]",FALSE):INDIRECT("R["&amp;($AI$1-$H367)&amp;"]C[-7]",FALSE),CONCATENATE("=",$H367)))/2</f>
        <v>0</v>
      </c>
      <c r="M367" s="22">
        <f ca="1">(COUNTIF(INDIRECT("R["&amp;(1-$H367)&amp;"]C[-7]",FALSE):INDIRECT("R["&amp;($AI$1-$H367)&amp;"]C[-7]",FALSE),CONCATENATE("=",$H367))^2+COUNTIF(INDIRECT("R["&amp;(1-$H367)&amp;"]C[-7]",FALSE):INDIRECT("R["&amp;($AI$1-$H367)&amp;"]C[-7]",FALSE),CONCATENATE("=",$H367)))/2</f>
        <v>0</v>
      </c>
      <c r="N367" s="18"/>
      <c r="O367" s="18"/>
      <c r="P367" s="18"/>
      <c r="Q367" s="18"/>
      <c r="R367" s="18"/>
    </row>
    <row r="368" spans="1:18" ht="14.25" customHeight="1">
      <c r="A368" s="21" t="s">
        <v>25</v>
      </c>
      <c r="B368" s="22"/>
      <c r="C368" s="22"/>
      <c r="D368" s="22"/>
      <c r="E368" s="22"/>
      <c r="F368" s="22"/>
      <c r="G368" s="22">
        <f t="shared" si="72"/>
        <v>0</v>
      </c>
      <c r="H368" s="22">
        <f t="shared" si="73"/>
        <v>6</v>
      </c>
      <c r="I368" s="22">
        <f ca="1">(COUNTIF(INDIRECT("R["&amp;(1-$H368)&amp;"]C[-7]",FALSE):INDIRECT("R["&amp;($AI$1-$H368)&amp;"]C[-7]",FALSE),CONCATENATE("=",$H368))^2+COUNTIF(INDIRECT("R["&amp;(1-$H368)&amp;"]C[-7]",FALSE):INDIRECT("R["&amp;($AI$1-$H368)&amp;"]C[-7]",FALSE),CONCATENATE("=",$H368)))/2</f>
        <v>0</v>
      </c>
      <c r="J368" s="22">
        <f ca="1">(COUNTIF(INDIRECT("R["&amp;(1-$H368)&amp;"]C[-7]",FALSE):INDIRECT("R["&amp;($AI$1-$H368)&amp;"]C[-7]",FALSE),CONCATENATE("=",$H368))^2+COUNTIF(INDIRECT("R["&amp;(1-$H368)&amp;"]C[-7]",FALSE):INDIRECT("R["&amp;($AI$1-$H368)&amp;"]C[-7]",FALSE),CONCATENATE("=",$H368)))/2</f>
        <v>0</v>
      </c>
      <c r="K368" s="22">
        <f ca="1">(COUNTIF(INDIRECT("R["&amp;(1-$H368)&amp;"]C[-7]",FALSE):INDIRECT("R["&amp;($AI$1-$H368)&amp;"]C[-7]",FALSE),CONCATENATE("=",$H368))^2+COUNTIF(INDIRECT("R["&amp;(1-$H368)&amp;"]C[-7]",FALSE):INDIRECT("R["&amp;($AI$1-$H368)&amp;"]C[-7]",FALSE),CONCATENATE("=",$H368)))/2</f>
        <v>0</v>
      </c>
      <c r="L368" s="22">
        <f ca="1">(COUNTIF(INDIRECT("R["&amp;(1-$H368)&amp;"]C[-7]",FALSE):INDIRECT("R["&amp;($AI$1-$H368)&amp;"]C[-7]",FALSE),CONCATENATE("=",$H368))^2+COUNTIF(INDIRECT("R["&amp;(1-$H368)&amp;"]C[-7]",FALSE):INDIRECT("R["&amp;($AI$1-$H368)&amp;"]C[-7]",FALSE),CONCATENATE("=",$H368)))/2</f>
        <v>0</v>
      </c>
      <c r="M368" s="22">
        <f ca="1">(COUNTIF(INDIRECT("R["&amp;(1-$H368)&amp;"]C[-7]",FALSE):INDIRECT("R["&amp;($AI$1-$H368)&amp;"]C[-7]",FALSE),CONCATENATE("=",$H368))^2+COUNTIF(INDIRECT("R["&amp;(1-$H368)&amp;"]C[-7]",FALSE):INDIRECT("R["&amp;($AI$1-$H368)&amp;"]C[-7]",FALSE),CONCATENATE("=",$H368)))/2</f>
        <v>0</v>
      </c>
      <c r="N368" s="18"/>
      <c r="O368" s="18"/>
      <c r="P368" s="18"/>
      <c r="Q368" s="18"/>
      <c r="R368" s="18"/>
    </row>
    <row r="369" spans="1:18" ht="14.25" customHeight="1">
      <c r="A369" s="21" t="s">
        <v>26</v>
      </c>
      <c r="B369" s="22"/>
      <c r="C369" s="22"/>
      <c r="D369" s="22"/>
      <c r="E369" s="22"/>
      <c r="F369" s="22"/>
      <c r="G369" s="22">
        <f t="shared" si="72"/>
        <v>0</v>
      </c>
      <c r="H369" s="22">
        <f t="shared" si="73"/>
        <v>7</v>
      </c>
      <c r="I369" s="22">
        <f ca="1">(COUNTIF(INDIRECT("R["&amp;(1-$H369)&amp;"]C[-7]",FALSE):INDIRECT("R["&amp;($AI$1-$H369)&amp;"]C[-7]",FALSE),CONCATENATE("=",$H369))^2+COUNTIF(INDIRECT("R["&amp;(1-$H369)&amp;"]C[-7]",FALSE):INDIRECT("R["&amp;($AI$1-$H369)&amp;"]C[-7]",FALSE),CONCATENATE("=",$H369)))/2</f>
        <v>0</v>
      </c>
      <c r="J369" s="22">
        <f ca="1">(COUNTIF(INDIRECT("R["&amp;(1-$H369)&amp;"]C[-7]",FALSE):INDIRECT("R["&amp;($AI$1-$H369)&amp;"]C[-7]",FALSE),CONCATENATE("=",$H369))^2+COUNTIF(INDIRECT("R["&amp;(1-$H369)&amp;"]C[-7]",FALSE):INDIRECT("R["&amp;($AI$1-$H369)&amp;"]C[-7]",FALSE),CONCATENATE("=",$H369)))/2</f>
        <v>0</v>
      </c>
      <c r="K369" s="22">
        <f ca="1">(COUNTIF(INDIRECT("R["&amp;(1-$H369)&amp;"]C[-7]",FALSE):INDIRECT("R["&amp;($AI$1-$H369)&amp;"]C[-7]",FALSE),CONCATENATE("=",$H369))^2+COUNTIF(INDIRECT("R["&amp;(1-$H369)&amp;"]C[-7]",FALSE):INDIRECT("R["&amp;($AI$1-$H369)&amp;"]C[-7]",FALSE),CONCATENATE("=",$H369)))/2</f>
        <v>0</v>
      </c>
      <c r="L369" s="22">
        <f ca="1">(COUNTIF(INDIRECT("R["&amp;(1-$H369)&amp;"]C[-7]",FALSE):INDIRECT("R["&amp;($AI$1-$H369)&amp;"]C[-7]",FALSE),CONCATENATE("=",$H369))^2+COUNTIF(INDIRECT("R["&amp;(1-$H369)&amp;"]C[-7]",FALSE):INDIRECT("R["&amp;($AI$1-$H369)&amp;"]C[-7]",FALSE),CONCATENATE("=",$H369)))/2</f>
        <v>0</v>
      </c>
      <c r="M369" s="22">
        <f ca="1">(COUNTIF(INDIRECT("R["&amp;(1-$H369)&amp;"]C[-7]",FALSE):INDIRECT("R["&amp;($AI$1-$H369)&amp;"]C[-7]",FALSE),CONCATENATE("=",$H369))^2+COUNTIF(INDIRECT("R["&amp;(1-$H369)&amp;"]C[-7]",FALSE):INDIRECT("R["&amp;($AI$1-$H369)&amp;"]C[-7]",FALSE),CONCATENATE("=",$H369)))/2</f>
        <v>0</v>
      </c>
      <c r="N369" s="18"/>
      <c r="O369" s="18"/>
      <c r="P369" s="18"/>
      <c r="Q369" s="18"/>
      <c r="R369" s="18"/>
    </row>
    <row r="370" spans="1:18" ht="14.25" customHeight="1">
      <c r="A370" s="21" t="s">
        <v>27</v>
      </c>
      <c r="B370" s="22"/>
      <c r="C370" s="22"/>
      <c r="D370" s="22"/>
      <c r="E370" s="22"/>
      <c r="F370" s="22"/>
      <c r="G370" s="22">
        <f t="shared" si="72"/>
        <v>0</v>
      </c>
      <c r="H370" s="22">
        <f t="shared" si="73"/>
        <v>8</v>
      </c>
      <c r="I370" s="22">
        <f ca="1">(COUNTIF(INDIRECT("R["&amp;(1-$H370)&amp;"]C[-7]",FALSE):INDIRECT("R["&amp;($AI$1-$H370)&amp;"]C[-7]",FALSE),CONCATENATE("=",$H370))^2+COUNTIF(INDIRECT("R["&amp;(1-$H370)&amp;"]C[-7]",FALSE):INDIRECT("R["&amp;($AI$1-$H370)&amp;"]C[-7]",FALSE),CONCATENATE("=",$H370)))/2</f>
        <v>0</v>
      </c>
      <c r="J370" s="22">
        <f ca="1">(COUNTIF(INDIRECT("R["&amp;(1-$H370)&amp;"]C[-7]",FALSE):INDIRECT("R["&amp;($AI$1-$H370)&amp;"]C[-7]",FALSE),CONCATENATE("=",$H370))^2+COUNTIF(INDIRECT("R["&amp;(1-$H370)&amp;"]C[-7]",FALSE):INDIRECT("R["&amp;($AI$1-$H370)&amp;"]C[-7]",FALSE),CONCATENATE("=",$H370)))/2</f>
        <v>0</v>
      </c>
      <c r="K370" s="22">
        <f ca="1">(COUNTIF(INDIRECT("R["&amp;(1-$H370)&amp;"]C[-7]",FALSE):INDIRECT("R["&amp;($AI$1-$H370)&amp;"]C[-7]",FALSE),CONCATENATE("=",$H370))^2+COUNTIF(INDIRECT("R["&amp;(1-$H370)&amp;"]C[-7]",FALSE):INDIRECT("R["&amp;($AI$1-$H370)&amp;"]C[-7]",FALSE),CONCATENATE("=",$H370)))/2</f>
        <v>0</v>
      </c>
      <c r="L370" s="22">
        <f ca="1">(COUNTIF(INDIRECT("R["&amp;(1-$H370)&amp;"]C[-7]",FALSE):INDIRECT("R["&amp;($AI$1-$H370)&amp;"]C[-7]",FALSE),CONCATENATE("=",$H370))^2+COUNTIF(INDIRECT("R["&amp;(1-$H370)&amp;"]C[-7]",FALSE):INDIRECT("R["&amp;($AI$1-$H370)&amp;"]C[-7]",FALSE),CONCATENATE("=",$H370)))/2</f>
        <v>0</v>
      </c>
      <c r="M370" s="22">
        <f ca="1">(COUNTIF(INDIRECT("R["&amp;(1-$H370)&amp;"]C[-7]",FALSE):INDIRECT("R["&amp;($AI$1-$H370)&amp;"]C[-7]",FALSE),CONCATENATE("=",$H370))^2+COUNTIF(INDIRECT("R["&amp;(1-$H370)&amp;"]C[-7]",FALSE):INDIRECT("R["&amp;($AI$1-$H370)&amp;"]C[-7]",FALSE),CONCATENATE("=",$H370)))/2</f>
        <v>0</v>
      </c>
      <c r="N370" s="18"/>
      <c r="O370" s="18"/>
      <c r="P370" s="18"/>
      <c r="Q370" s="18"/>
      <c r="R370" s="18"/>
    </row>
    <row r="371" spans="1:18" ht="14.25" customHeight="1">
      <c r="A371" s="21" t="s">
        <v>28</v>
      </c>
      <c r="B371" s="22"/>
      <c r="C371" s="22"/>
      <c r="D371" s="22"/>
      <c r="E371" s="22"/>
      <c r="F371" s="22"/>
      <c r="G371" s="22">
        <f t="shared" si="72"/>
        <v>0</v>
      </c>
      <c r="H371" s="22">
        <f t="shared" si="73"/>
        <v>9</v>
      </c>
      <c r="I371" s="22">
        <f ca="1">(COUNTIF(INDIRECT("R["&amp;(1-$H371)&amp;"]C[-7]",FALSE):INDIRECT("R["&amp;($AI$1-$H371)&amp;"]C[-7]",FALSE),CONCATENATE("=",$H371))^2+COUNTIF(INDIRECT("R["&amp;(1-$H371)&amp;"]C[-7]",FALSE):INDIRECT("R["&amp;($AI$1-$H371)&amp;"]C[-7]",FALSE),CONCATENATE("=",$H371)))/2</f>
        <v>0</v>
      </c>
      <c r="J371" s="22">
        <f ca="1">(COUNTIF(INDIRECT("R["&amp;(1-$H371)&amp;"]C[-7]",FALSE):INDIRECT("R["&amp;($AI$1-$H371)&amp;"]C[-7]",FALSE),CONCATENATE("=",$H371))^2+COUNTIF(INDIRECT("R["&amp;(1-$H371)&amp;"]C[-7]",FALSE):INDIRECT("R["&amp;($AI$1-$H371)&amp;"]C[-7]",FALSE),CONCATENATE("=",$H371)))/2</f>
        <v>0</v>
      </c>
      <c r="K371" s="22">
        <f ca="1">(COUNTIF(INDIRECT("R["&amp;(1-$H371)&amp;"]C[-7]",FALSE):INDIRECT("R["&amp;($AI$1-$H371)&amp;"]C[-7]",FALSE),CONCATENATE("=",$H371))^2+COUNTIF(INDIRECT("R["&amp;(1-$H371)&amp;"]C[-7]",FALSE):INDIRECT("R["&amp;($AI$1-$H371)&amp;"]C[-7]",FALSE),CONCATENATE("=",$H371)))/2</f>
        <v>0</v>
      </c>
      <c r="L371" s="22">
        <f ca="1">(COUNTIF(INDIRECT("R["&amp;(1-$H371)&amp;"]C[-7]",FALSE):INDIRECT("R["&amp;($AI$1-$H371)&amp;"]C[-7]",FALSE),CONCATENATE("=",$H371))^2+COUNTIF(INDIRECT("R["&amp;(1-$H371)&amp;"]C[-7]",FALSE):INDIRECT("R["&amp;($AI$1-$H371)&amp;"]C[-7]",FALSE),CONCATENATE("=",$H371)))/2</f>
        <v>0</v>
      </c>
      <c r="M371" s="22">
        <f ca="1">(COUNTIF(INDIRECT("R["&amp;(1-$H371)&amp;"]C[-7]",FALSE):INDIRECT("R["&amp;($AI$1-$H371)&amp;"]C[-7]",FALSE),CONCATENATE("=",$H371))^2+COUNTIF(INDIRECT("R["&amp;(1-$H371)&amp;"]C[-7]",FALSE):INDIRECT("R["&amp;($AI$1-$H371)&amp;"]C[-7]",FALSE),CONCATENATE("=",$H371)))/2</f>
        <v>0</v>
      </c>
      <c r="N371" s="18"/>
      <c r="O371" s="18"/>
      <c r="P371" s="18"/>
      <c r="Q371" s="18"/>
      <c r="R371" s="18"/>
    </row>
    <row r="372" spans="1:18" ht="14.25" customHeight="1">
      <c r="A372" s="21" t="s">
        <v>29</v>
      </c>
      <c r="B372" s="22"/>
      <c r="C372" s="22"/>
      <c r="D372" s="22"/>
      <c r="E372" s="22"/>
      <c r="F372" s="22"/>
      <c r="G372" s="22">
        <f t="shared" si="72"/>
        <v>0</v>
      </c>
      <c r="H372" s="22">
        <f t="shared" si="73"/>
        <v>10</v>
      </c>
      <c r="I372" s="22">
        <f ca="1">(COUNTIF(INDIRECT("R["&amp;(1-$H372)&amp;"]C[-7]",FALSE):INDIRECT("R["&amp;($AI$1-$H372)&amp;"]C[-7]",FALSE),CONCATENATE("=",$H372))^2+COUNTIF(INDIRECT("R["&amp;(1-$H372)&amp;"]C[-7]",FALSE):INDIRECT("R["&amp;($AI$1-$H372)&amp;"]C[-7]",FALSE),CONCATENATE("=",$H372)))/2</f>
        <v>0</v>
      </c>
      <c r="J372" s="22">
        <f ca="1">(COUNTIF(INDIRECT("R["&amp;(1-$H372)&amp;"]C[-7]",FALSE):INDIRECT("R["&amp;($AI$1-$H372)&amp;"]C[-7]",FALSE),CONCATENATE("=",$H372))^2+COUNTIF(INDIRECT("R["&amp;(1-$H372)&amp;"]C[-7]",FALSE):INDIRECT("R["&amp;($AI$1-$H372)&amp;"]C[-7]",FALSE),CONCATENATE("=",$H372)))/2</f>
        <v>0</v>
      </c>
      <c r="K372" s="22">
        <f ca="1">(COUNTIF(INDIRECT("R["&amp;(1-$H372)&amp;"]C[-7]",FALSE):INDIRECT("R["&amp;($AI$1-$H372)&amp;"]C[-7]",FALSE),CONCATENATE("=",$H372))^2+COUNTIF(INDIRECT("R["&amp;(1-$H372)&amp;"]C[-7]",FALSE):INDIRECT("R["&amp;($AI$1-$H372)&amp;"]C[-7]",FALSE),CONCATENATE("=",$H372)))/2</f>
        <v>0</v>
      </c>
      <c r="L372" s="22">
        <f ca="1">(COUNTIF(INDIRECT("R["&amp;(1-$H372)&amp;"]C[-7]",FALSE):INDIRECT("R["&amp;($AI$1-$H372)&amp;"]C[-7]",FALSE),CONCATENATE("=",$H372))^2+COUNTIF(INDIRECT("R["&amp;(1-$H372)&amp;"]C[-7]",FALSE):INDIRECT("R["&amp;($AI$1-$H372)&amp;"]C[-7]",FALSE),CONCATENATE("=",$H372)))/2</f>
        <v>0</v>
      </c>
      <c r="M372" s="22">
        <f ca="1">(COUNTIF(INDIRECT("R["&amp;(1-$H372)&amp;"]C[-7]",FALSE):INDIRECT("R["&amp;($AI$1-$H372)&amp;"]C[-7]",FALSE),CONCATENATE("=",$H372))^2+COUNTIF(INDIRECT("R["&amp;(1-$H372)&amp;"]C[-7]",FALSE):INDIRECT("R["&amp;($AI$1-$H372)&amp;"]C[-7]",FALSE),CONCATENATE("=",$H372)))/2</f>
        <v>0</v>
      </c>
      <c r="N372" s="18"/>
      <c r="O372" s="18"/>
      <c r="P372" s="18"/>
      <c r="Q372" s="18"/>
      <c r="R372" s="18"/>
    </row>
    <row r="373" spans="1:18" ht="14.25" customHeight="1">
      <c r="A373" s="21" t="s">
        <v>30</v>
      </c>
      <c r="B373" s="22"/>
      <c r="C373" s="22"/>
      <c r="D373" s="22"/>
      <c r="E373" s="22"/>
      <c r="F373" s="22"/>
      <c r="G373" s="22">
        <f t="shared" si="72"/>
        <v>0</v>
      </c>
      <c r="H373" s="22">
        <f t="shared" si="73"/>
        <v>11</v>
      </c>
      <c r="I373" s="22">
        <f ca="1">(COUNTIF(INDIRECT("R["&amp;(1-$H373)&amp;"]C[-7]",FALSE):INDIRECT("R["&amp;($AI$1-$H373)&amp;"]C[-7]",FALSE),CONCATENATE("=",$H373))^2+COUNTIF(INDIRECT("R["&amp;(1-$H373)&amp;"]C[-7]",FALSE):INDIRECT("R["&amp;($AI$1-$H373)&amp;"]C[-7]",FALSE),CONCATENATE("=",$H373)))/2</f>
        <v>0</v>
      </c>
      <c r="J373" s="22">
        <f ca="1">(COUNTIF(INDIRECT("R["&amp;(1-$H373)&amp;"]C[-7]",FALSE):INDIRECT("R["&amp;($AI$1-$H373)&amp;"]C[-7]",FALSE),CONCATENATE("=",$H373))^2+COUNTIF(INDIRECT("R["&amp;(1-$H373)&amp;"]C[-7]",FALSE):INDIRECT("R["&amp;($AI$1-$H373)&amp;"]C[-7]",FALSE),CONCATENATE("=",$H373)))/2</f>
        <v>0</v>
      </c>
      <c r="K373" s="22">
        <f ca="1">(COUNTIF(INDIRECT("R["&amp;(1-$H373)&amp;"]C[-7]",FALSE):INDIRECT("R["&amp;($AI$1-$H373)&amp;"]C[-7]",FALSE),CONCATENATE("=",$H373))^2+COUNTIF(INDIRECT("R["&amp;(1-$H373)&amp;"]C[-7]",FALSE):INDIRECT("R["&amp;($AI$1-$H373)&amp;"]C[-7]",FALSE),CONCATENATE("=",$H373)))/2</f>
        <v>0</v>
      </c>
      <c r="L373" s="22">
        <f ca="1">(COUNTIF(INDIRECT("R["&amp;(1-$H373)&amp;"]C[-7]",FALSE):INDIRECT("R["&amp;($AI$1-$H373)&amp;"]C[-7]",FALSE),CONCATENATE("=",$H373))^2+COUNTIF(INDIRECT("R["&amp;(1-$H373)&amp;"]C[-7]",FALSE):INDIRECT("R["&amp;($AI$1-$H373)&amp;"]C[-7]",FALSE),CONCATENATE("=",$H373)))/2</f>
        <v>0</v>
      </c>
      <c r="M373" s="22">
        <f ca="1">(COUNTIF(INDIRECT("R["&amp;(1-$H373)&amp;"]C[-7]",FALSE):INDIRECT("R["&amp;($AI$1-$H373)&amp;"]C[-7]",FALSE),CONCATENATE("=",$H373))^2+COUNTIF(INDIRECT("R["&amp;(1-$H373)&amp;"]C[-7]",FALSE):INDIRECT("R["&amp;($AI$1-$H373)&amp;"]C[-7]",FALSE),CONCATENATE("=",$H373)))/2</f>
        <v>0</v>
      </c>
      <c r="N373" s="18"/>
      <c r="O373" s="18"/>
      <c r="P373" s="18"/>
      <c r="Q373" s="18"/>
      <c r="R373" s="18"/>
    </row>
    <row r="374" spans="1:18" ht="14.25" customHeight="1">
      <c r="A374" s="21" t="s">
        <v>31</v>
      </c>
      <c r="B374" s="22"/>
      <c r="C374" s="22"/>
      <c r="D374" s="22"/>
      <c r="E374" s="22"/>
      <c r="F374" s="22"/>
      <c r="G374" s="22">
        <f t="shared" si="72"/>
        <v>0</v>
      </c>
      <c r="H374" s="22">
        <f t="shared" si="73"/>
        <v>12</v>
      </c>
      <c r="I374" s="22">
        <f ca="1">(COUNTIF(INDIRECT("R["&amp;(1-$H374)&amp;"]C[-7]",FALSE):INDIRECT("R["&amp;($AI$1-$H374)&amp;"]C[-7]",FALSE),CONCATENATE("=",$H374))^2+COUNTIF(INDIRECT("R["&amp;(1-$H374)&amp;"]C[-7]",FALSE):INDIRECT("R["&amp;($AI$1-$H374)&amp;"]C[-7]",FALSE),CONCATENATE("=",$H374)))/2</f>
        <v>0</v>
      </c>
      <c r="J374" s="22">
        <f ca="1">(COUNTIF(INDIRECT("R["&amp;(1-$H374)&amp;"]C[-7]",FALSE):INDIRECT("R["&amp;($AI$1-$H374)&amp;"]C[-7]",FALSE),CONCATENATE("=",$H374))^2+COUNTIF(INDIRECT("R["&amp;(1-$H374)&amp;"]C[-7]",FALSE):INDIRECT("R["&amp;($AI$1-$H374)&amp;"]C[-7]",FALSE),CONCATENATE("=",$H374)))/2</f>
        <v>0</v>
      </c>
      <c r="K374" s="22">
        <f ca="1">(COUNTIF(INDIRECT("R["&amp;(1-$H374)&amp;"]C[-7]",FALSE):INDIRECT("R["&amp;($AI$1-$H374)&amp;"]C[-7]",FALSE),CONCATENATE("=",$H374))^2+COUNTIF(INDIRECT("R["&amp;(1-$H374)&amp;"]C[-7]",FALSE):INDIRECT("R["&amp;($AI$1-$H374)&amp;"]C[-7]",FALSE),CONCATENATE("=",$H374)))/2</f>
        <v>0</v>
      </c>
      <c r="L374" s="22">
        <f ca="1">(COUNTIF(INDIRECT("R["&amp;(1-$H374)&amp;"]C[-7]",FALSE):INDIRECT("R["&amp;($AI$1-$H374)&amp;"]C[-7]",FALSE),CONCATENATE("=",$H374))^2+COUNTIF(INDIRECT("R["&amp;(1-$H374)&amp;"]C[-7]",FALSE):INDIRECT("R["&amp;($AI$1-$H374)&amp;"]C[-7]",FALSE),CONCATENATE("=",$H374)))/2</f>
        <v>0</v>
      </c>
      <c r="M374" s="22">
        <f ca="1">(COUNTIF(INDIRECT("R["&amp;(1-$H374)&amp;"]C[-7]",FALSE):INDIRECT("R["&amp;($AI$1-$H374)&amp;"]C[-7]",FALSE),CONCATENATE("=",$H374))^2+COUNTIF(INDIRECT("R["&amp;(1-$H374)&amp;"]C[-7]",FALSE):INDIRECT("R["&amp;($AI$1-$H374)&amp;"]C[-7]",FALSE),CONCATENATE("=",$H374)))/2</f>
        <v>0</v>
      </c>
      <c r="N374" s="18"/>
      <c r="O374" s="18"/>
      <c r="P374" s="18"/>
      <c r="Q374" s="18"/>
      <c r="R374" s="18"/>
    </row>
    <row r="375" spans="1:18" ht="14.25" customHeight="1">
      <c r="A375" s="21" t="s">
        <v>32</v>
      </c>
      <c r="B375" s="22"/>
      <c r="C375" s="22"/>
      <c r="D375" s="22"/>
      <c r="E375" s="22"/>
      <c r="F375" s="22"/>
      <c r="G375" s="22">
        <f t="shared" si="72"/>
        <v>0</v>
      </c>
      <c r="H375" s="22">
        <f>H374+1</f>
        <v>13</v>
      </c>
      <c r="I375" s="22">
        <f ca="1">(COUNTIF(INDIRECT("R["&amp;(1-$H375)&amp;"]C[-7]",FALSE):INDIRECT("R["&amp;($AI$1-$H375)&amp;"]C[-7]",FALSE),CONCATENATE("=",$H375))^2+COUNTIF(INDIRECT("R["&amp;(1-$H375)&amp;"]C[-7]",FALSE):INDIRECT("R["&amp;($AI$1-$H375)&amp;"]C[-7]",FALSE),CONCATENATE("=",$H375)))/2</f>
        <v>0</v>
      </c>
      <c r="J375" s="22">
        <f ca="1">(COUNTIF(INDIRECT("R["&amp;(1-$H375)&amp;"]C[-7]",FALSE):INDIRECT("R["&amp;($AI$1-$H375)&amp;"]C[-7]",FALSE),CONCATENATE("=",$H375))^2+COUNTIF(INDIRECT("R["&amp;(1-$H375)&amp;"]C[-7]",FALSE):INDIRECT("R["&amp;($AI$1-$H375)&amp;"]C[-7]",FALSE),CONCATENATE("=",$H375)))/2</f>
        <v>0</v>
      </c>
      <c r="K375" s="22">
        <f ca="1">(COUNTIF(INDIRECT("R["&amp;(1-$H375)&amp;"]C[-7]",FALSE):INDIRECT("R["&amp;($AI$1-$H375)&amp;"]C[-7]",FALSE),CONCATENATE("=",$H375))^2+COUNTIF(INDIRECT("R["&amp;(1-$H375)&amp;"]C[-7]",FALSE):INDIRECT("R["&amp;($AI$1-$H375)&amp;"]C[-7]",FALSE),CONCATENATE("=",$H375)))/2</f>
        <v>0</v>
      </c>
      <c r="L375" s="22">
        <f ca="1">(COUNTIF(INDIRECT("R["&amp;(1-$H375)&amp;"]C[-7]",FALSE):INDIRECT("R["&amp;($AI$1-$H375)&amp;"]C[-7]",FALSE),CONCATENATE("=",$H375))^2+COUNTIF(INDIRECT("R["&amp;(1-$H375)&amp;"]C[-7]",FALSE):INDIRECT("R["&amp;($AI$1-$H375)&amp;"]C[-7]",FALSE),CONCATENATE("=",$H375)))/2</f>
        <v>0</v>
      </c>
      <c r="M375" s="22">
        <f ca="1">(COUNTIF(INDIRECT("R["&amp;(1-$H375)&amp;"]C[-7]",FALSE):INDIRECT("R["&amp;($AI$1-$H375)&amp;"]C[-7]",FALSE),CONCATENATE("=",$H375))^2+COUNTIF(INDIRECT("R["&amp;(1-$H375)&amp;"]C[-7]",FALSE):INDIRECT("R["&amp;($AI$1-$H375)&amp;"]C[-7]",FALSE),CONCATENATE("=",$H375)))/2</f>
        <v>0</v>
      </c>
      <c r="N375" s="18"/>
      <c r="O375" s="18"/>
      <c r="P375" s="18"/>
      <c r="Q375" s="18"/>
      <c r="R375" s="18"/>
    </row>
    <row r="376" spans="1:18" ht="14.25" customHeight="1">
      <c r="A376" s="21" t="s">
        <v>33</v>
      </c>
      <c r="B376" s="22"/>
      <c r="C376" s="22"/>
      <c r="D376" s="22"/>
      <c r="E376" s="22"/>
      <c r="F376" s="22"/>
      <c r="G376" s="22">
        <f t="shared" ref="G376:G380" si="74">SUM(B376:F376)</f>
        <v>0</v>
      </c>
      <c r="H376" s="22">
        <f t="shared" ref="H376:H380" si="75">H375+1</f>
        <v>14</v>
      </c>
      <c r="I376" s="22">
        <f ca="1">(COUNTIF(INDIRECT("R["&amp;(1-$H376)&amp;"]C[-7]",FALSE):INDIRECT("R["&amp;($AI$1-$H376)&amp;"]C[-7]",FALSE),CONCATENATE("=",$H376))^2+COUNTIF(INDIRECT("R["&amp;(1-$H376)&amp;"]C[-7]",FALSE):INDIRECT("R["&amp;($AI$1-$H376)&amp;"]C[-7]",FALSE),CONCATENATE("=",$H376)))/2</f>
        <v>0</v>
      </c>
      <c r="J376" s="22">
        <f ca="1">(COUNTIF(INDIRECT("R["&amp;(1-$H376)&amp;"]C[-7]",FALSE):INDIRECT("R["&amp;($AI$1-$H376)&amp;"]C[-7]",FALSE),CONCATENATE("=",$H376))^2+COUNTIF(INDIRECT("R["&amp;(1-$H376)&amp;"]C[-7]",FALSE):INDIRECT("R["&amp;($AI$1-$H376)&amp;"]C[-7]",FALSE),CONCATENATE("=",$H376)))/2</f>
        <v>0</v>
      </c>
      <c r="K376" s="22">
        <f ca="1">(COUNTIF(INDIRECT("R["&amp;(1-$H376)&amp;"]C[-7]",FALSE):INDIRECT("R["&amp;($AI$1-$H376)&amp;"]C[-7]",FALSE),CONCATENATE("=",$H376))^2+COUNTIF(INDIRECT("R["&amp;(1-$H376)&amp;"]C[-7]",FALSE):INDIRECT("R["&amp;($AI$1-$H376)&amp;"]C[-7]",FALSE),CONCATENATE("=",$H376)))/2</f>
        <v>0</v>
      </c>
      <c r="L376" s="22">
        <f ca="1">(COUNTIF(INDIRECT("R["&amp;(1-$H376)&amp;"]C[-7]",FALSE):INDIRECT("R["&amp;($AI$1-$H376)&amp;"]C[-7]",FALSE),CONCATENATE("=",$H376))^2+COUNTIF(INDIRECT("R["&amp;(1-$H376)&amp;"]C[-7]",FALSE):INDIRECT("R["&amp;($AI$1-$H376)&amp;"]C[-7]",FALSE),CONCATENATE("=",$H376)))/2</f>
        <v>0</v>
      </c>
      <c r="M376" s="22">
        <f ca="1">(COUNTIF(INDIRECT("R["&amp;(1-$H376)&amp;"]C[-7]",FALSE):INDIRECT("R["&amp;($AI$1-$H376)&amp;"]C[-7]",FALSE),CONCATENATE("=",$H376))^2+COUNTIF(INDIRECT("R["&amp;(1-$H376)&amp;"]C[-7]",FALSE):INDIRECT("R["&amp;($AI$1-$H376)&amp;"]C[-7]",FALSE),CONCATENATE("=",$H376)))/2</f>
        <v>0</v>
      </c>
      <c r="N376" s="18"/>
      <c r="O376" s="18"/>
      <c r="P376" s="18"/>
      <c r="Q376" s="18"/>
      <c r="R376" s="18"/>
    </row>
    <row r="377" spans="1:18" ht="14.25" customHeight="1">
      <c r="A377" s="21" t="s">
        <v>34</v>
      </c>
      <c r="B377" s="22"/>
      <c r="C377" s="22"/>
      <c r="D377" s="22"/>
      <c r="E377" s="22"/>
      <c r="F377" s="22"/>
      <c r="G377" s="22">
        <f t="shared" si="74"/>
        <v>0</v>
      </c>
      <c r="H377" s="22">
        <f t="shared" si="75"/>
        <v>15</v>
      </c>
      <c r="I377" s="22">
        <f ca="1">(COUNTIF(INDIRECT("R["&amp;(1-$H377)&amp;"]C[-7]",FALSE):INDIRECT("R["&amp;($AI$1-$H377)&amp;"]C[-7]",FALSE),CONCATENATE("=",$H377))^2+COUNTIF(INDIRECT("R["&amp;(1-$H377)&amp;"]C[-7]",FALSE):INDIRECT("R["&amp;($AI$1-$H377)&amp;"]C[-7]",FALSE),CONCATENATE("=",$H377)))/2</f>
        <v>0</v>
      </c>
      <c r="J377" s="22">
        <f ca="1">(COUNTIF(INDIRECT("R["&amp;(1-$H377)&amp;"]C[-7]",FALSE):INDIRECT("R["&amp;($AI$1-$H377)&amp;"]C[-7]",FALSE),CONCATENATE("=",$H377))^2+COUNTIF(INDIRECT("R["&amp;(1-$H377)&amp;"]C[-7]",FALSE):INDIRECT("R["&amp;($AI$1-$H377)&amp;"]C[-7]",FALSE),CONCATENATE("=",$H377)))/2</f>
        <v>0</v>
      </c>
      <c r="K377" s="22">
        <f ca="1">(COUNTIF(INDIRECT("R["&amp;(1-$H377)&amp;"]C[-7]",FALSE):INDIRECT("R["&amp;($AI$1-$H377)&amp;"]C[-7]",FALSE),CONCATENATE("=",$H377))^2+COUNTIF(INDIRECT("R["&amp;(1-$H377)&amp;"]C[-7]",FALSE):INDIRECT("R["&amp;($AI$1-$H377)&amp;"]C[-7]",FALSE),CONCATENATE("=",$H377)))/2</f>
        <v>0</v>
      </c>
      <c r="L377" s="22">
        <f ca="1">(COUNTIF(INDIRECT("R["&amp;(1-$H377)&amp;"]C[-7]",FALSE):INDIRECT("R["&amp;($AI$1-$H377)&amp;"]C[-7]",FALSE),CONCATENATE("=",$H377))^2+COUNTIF(INDIRECT("R["&amp;(1-$H377)&amp;"]C[-7]",FALSE):INDIRECT("R["&amp;($AI$1-$H377)&amp;"]C[-7]",FALSE),CONCATENATE("=",$H377)))/2</f>
        <v>0</v>
      </c>
      <c r="M377" s="22">
        <f ca="1">(COUNTIF(INDIRECT("R["&amp;(1-$H377)&amp;"]C[-7]",FALSE):INDIRECT("R["&amp;($AI$1-$H377)&amp;"]C[-7]",FALSE),CONCATENATE("=",$H377))^2+COUNTIF(INDIRECT("R["&amp;(1-$H377)&amp;"]C[-7]",FALSE):INDIRECT("R["&amp;($AI$1-$H377)&amp;"]C[-7]",FALSE),CONCATENATE("=",$H377)))/2</f>
        <v>0</v>
      </c>
      <c r="N377" s="18"/>
      <c r="O377" s="18"/>
      <c r="P377" s="18"/>
      <c r="Q377" s="18"/>
      <c r="R377" s="18"/>
    </row>
    <row r="378" spans="1:18" ht="14.25" customHeight="1">
      <c r="A378" s="21" t="s">
        <v>35</v>
      </c>
      <c r="B378" s="22"/>
      <c r="C378" s="22"/>
      <c r="D378" s="22"/>
      <c r="E378" s="22"/>
      <c r="F378" s="22"/>
      <c r="G378" s="22">
        <f t="shared" si="74"/>
        <v>0</v>
      </c>
      <c r="H378" s="22">
        <f t="shared" si="75"/>
        <v>16</v>
      </c>
      <c r="I378" s="22">
        <f ca="1">(COUNTIF(INDIRECT("R["&amp;(1-$H378)&amp;"]C[-7]",FALSE):INDIRECT("R["&amp;($AI$1-$H378)&amp;"]C[-7]",FALSE),CONCATENATE("=",$H378))^2+COUNTIF(INDIRECT("R["&amp;(1-$H378)&amp;"]C[-7]",FALSE):INDIRECT("R["&amp;($AI$1-$H378)&amp;"]C[-7]",FALSE),CONCATENATE("=",$H378)))/2</f>
        <v>0</v>
      </c>
      <c r="J378" s="22">
        <f ca="1">(COUNTIF(INDIRECT("R["&amp;(1-$H378)&amp;"]C[-7]",FALSE):INDIRECT("R["&amp;($AI$1-$H378)&amp;"]C[-7]",FALSE),CONCATENATE("=",$H378))^2+COUNTIF(INDIRECT("R["&amp;(1-$H378)&amp;"]C[-7]",FALSE):INDIRECT("R["&amp;($AI$1-$H378)&amp;"]C[-7]",FALSE),CONCATENATE("=",$H378)))/2</f>
        <v>0</v>
      </c>
      <c r="K378" s="22">
        <f ca="1">(COUNTIF(INDIRECT("R["&amp;(1-$H378)&amp;"]C[-7]",FALSE):INDIRECT("R["&amp;($AI$1-$H378)&amp;"]C[-7]",FALSE),CONCATENATE("=",$H378))^2+COUNTIF(INDIRECT("R["&amp;(1-$H378)&amp;"]C[-7]",FALSE):INDIRECT("R["&amp;($AI$1-$H378)&amp;"]C[-7]",FALSE),CONCATENATE("=",$H378)))/2</f>
        <v>0</v>
      </c>
      <c r="L378" s="22">
        <f ca="1">(COUNTIF(INDIRECT("R["&amp;(1-$H378)&amp;"]C[-7]",FALSE):INDIRECT("R["&amp;($AI$1-$H378)&amp;"]C[-7]",FALSE),CONCATENATE("=",$H378))^2+COUNTIF(INDIRECT("R["&amp;(1-$H378)&amp;"]C[-7]",FALSE):INDIRECT("R["&amp;($AI$1-$H378)&amp;"]C[-7]",FALSE),CONCATENATE("=",$H378)))/2</f>
        <v>0</v>
      </c>
      <c r="M378" s="22">
        <f ca="1">(COUNTIF(INDIRECT("R["&amp;(1-$H378)&amp;"]C[-7]",FALSE):INDIRECT("R["&amp;($AI$1-$H378)&amp;"]C[-7]",FALSE),CONCATENATE("=",$H378))^2+COUNTIF(INDIRECT("R["&amp;(1-$H378)&amp;"]C[-7]",FALSE):INDIRECT("R["&amp;($AI$1-$H378)&amp;"]C[-7]",FALSE),CONCATENATE("=",$H378)))/2</f>
        <v>0</v>
      </c>
      <c r="N378" s="18"/>
      <c r="O378" s="18"/>
      <c r="P378" s="18"/>
      <c r="Q378" s="18"/>
      <c r="R378" s="18"/>
    </row>
    <row r="379" spans="1:18" ht="14.25" customHeight="1">
      <c r="A379" s="21"/>
      <c r="B379" s="22"/>
      <c r="C379" s="22"/>
      <c r="D379" s="22"/>
      <c r="E379" s="22"/>
      <c r="F379" s="22"/>
      <c r="G379" s="22">
        <f t="shared" si="74"/>
        <v>0</v>
      </c>
      <c r="H379" s="22">
        <f t="shared" si="75"/>
        <v>17</v>
      </c>
      <c r="I379" s="22">
        <f ca="1">(COUNTIF(INDIRECT("R["&amp;(1-$H379)&amp;"]C[-7]",FALSE):INDIRECT("R["&amp;($AI$1-$H379)&amp;"]C[-7]",FALSE),CONCATENATE("=",$H379))^2+COUNTIF(INDIRECT("R["&amp;(1-$H379)&amp;"]C[-7]",FALSE):INDIRECT("R["&amp;($AI$1-$H379)&amp;"]C[-7]",FALSE),CONCATENATE("=",$H379)))/2</f>
        <v>0</v>
      </c>
      <c r="J379" s="22">
        <f ca="1">(COUNTIF(INDIRECT("R["&amp;(1-$H379)&amp;"]C[-7]",FALSE):INDIRECT("R["&amp;($AI$1-$H379)&amp;"]C[-7]",FALSE),CONCATENATE("=",$H379))^2+COUNTIF(INDIRECT("R["&amp;(1-$H379)&amp;"]C[-7]",FALSE):INDIRECT("R["&amp;($AI$1-$H379)&amp;"]C[-7]",FALSE),CONCATENATE("=",$H379)))/2</f>
        <v>0</v>
      </c>
      <c r="K379" s="22">
        <f ca="1">(COUNTIF(INDIRECT("R["&amp;(1-$H379)&amp;"]C[-7]",FALSE):INDIRECT("R["&amp;($AI$1-$H379)&amp;"]C[-7]",FALSE),CONCATENATE("=",$H379))^2+COUNTIF(INDIRECT("R["&amp;(1-$H379)&amp;"]C[-7]",FALSE):INDIRECT("R["&amp;($AI$1-$H379)&amp;"]C[-7]",FALSE),CONCATENATE("=",$H379)))/2</f>
        <v>0</v>
      </c>
      <c r="L379" s="22">
        <f ca="1">(COUNTIF(INDIRECT("R["&amp;(1-$H379)&amp;"]C[-7]",FALSE):INDIRECT("R["&amp;($AI$1-$H379)&amp;"]C[-7]",FALSE),CONCATENATE("=",$H379))^2+COUNTIF(INDIRECT("R["&amp;(1-$H379)&amp;"]C[-7]",FALSE):INDIRECT("R["&amp;($AI$1-$H379)&amp;"]C[-7]",FALSE),CONCATENATE("=",$H379)))/2</f>
        <v>0</v>
      </c>
      <c r="M379" s="22">
        <f ca="1">(COUNTIF(INDIRECT("R["&amp;(1-$H379)&amp;"]C[-7]",FALSE):INDIRECT("R["&amp;($AI$1-$H379)&amp;"]C[-7]",FALSE),CONCATENATE("=",$H379))^2+COUNTIF(INDIRECT("R["&amp;(1-$H379)&amp;"]C[-7]",FALSE):INDIRECT("R["&amp;($AI$1-$H379)&amp;"]C[-7]",FALSE),CONCATENATE("=",$H379)))/2</f>
        <v>0</v>
      </c>
      <c r="N379" s="18"/>
      <c r="O379" s="18"/>
      <c r="P379" s="18"/>
      <c r="Q379" s="18"/>
      <c r="R379" s="18"/>
    </row>
    <row r="380" spans="1:18" ht="14.25" customHeight="1">
      <c r="A380" s="21"/>
      <c r="B380" s="22"/>
      <c r="C380" s="22"/>
      <c r="D380" s="22"/>
      <c r="E380" s="22"/>
      <c r="F380" s="22"/>
      <c r="G380" s="22">
        <f t="shared" si="74"/>
        <v>0</v>
      </c>
      <c r="H380" s="22">
        <f t="shared" si="75"/>
        <v>18</v>
      </c>
      <c r="I380" s="22">
        <f ca="1">(COUNTIF(INDIRECT("R["&amp;(1-$H380)&amp;"]C[-7]",FALSE):INDIRECT("R["&amp;($AI$1-$H380)&amp;"]C[-7]",FALSE),CONCATENATE("=",$H380))^2+COUNTIF(INDIRECT("R["&amp;(1-$H380)&amp;"]C[-7]",FALSE):INDIRECT("R["&amp;($AI$1-$H380)&amp;"]C[-7]",FALSE),CONCATENATE("=",$H380)))/2</f>
        <v>0</v>
      </c>
      <c r="J380" s="22">
        <f ca="1">(COUNTIF(INDIRECT("R["&amp;(1-$H380)&amp;"]C[-7]",FALSE):INDIRECT("R["&amp;($AI$1-$H380)&amp;"]C[-7]",FALSE),CONCATENATE("=",$H380))^2+COUNTIF(INDIRECT("R["&amp;(1-$H380)&amp;"]C[-7]",FALSE):INDIRECT("R["&amp;($AI$1-$H380)&amp;"]C[-7]",FALSE),CONCATENATE("=",$H380)))/2</f>
        <v>0</v>
      </c>
      <c r="K380" s="22">
        <f ca="1">(COUNTIF(INDIRECT("R["&amp;(1-$H380)&amp;"]C[-7]",FALSE):INDIRECT("R["&amp;($AI$1-$H380)&amp;"]C[-7]",FALSE),CONCATENATE("=",$H380))^2+COUNTIF(INDIRECT("R["&amp;(1-$H380)&amp;"]C[-7]",FALSE):INDIRECT("R["&amp;($AI$1-$H380)&amp;"]C[-7]",FALSE),CONCATENATE("=",$H380)))/2</f>
        <v>0</v>
      </c>
      <c r="L380" s="22">
        <f ca="1">(COUNTIF(INDIRECT("R["&amp;(1-$H380)&amp;"]C[-7]",FALSE):INDIRECT("R["&amp;($AI$1-$H380)&amp;"]C[-7]",FALSE),CONCATENATE("=",$H380))^2+COUNTIF(INDIRECT("R["&amp;(1-$H380)&amp;"]C[-7]",FALSE):INDIRECT("R["&amp;($AI$1-$H380)&amp;"]C[-7]",FALSE),CONCATENATE("=",$H380)))/2</f>
        <v>0</v>
      </c>
      <c r="M380" s="22">
        <f ca="1">(COUNTIF(INDIRECT("R["&amp;(1-$H380)&amp;"]C[-7]",FALSE):INDIRECT("R["&amp;($AI$1-$H380)&amp;"]C[-7]",FALSE),CONCATENATE("=",$H380))^2+COUNTIF(INDIRECT("R["&amp;(1-$H380)&amp;"]C[-7]",FALSE):INDIRECT("R["&amp;($AI$1-$H380)&amp;"]C[-7]",FALSE),CONCATENATE("=",$H380)))/2</f>
        <v>0</v>
      </c>
      <c r="N380" s="18"/>
      <c r="O380" s="18"/>
      <c r="P380" s="18"/>
      <c r="Q380" s="18"/>
      <c r="R380" s="18"/>
    </row>
    <row r="381" spans="1:18" ht="14.25" customHeight="1">
      <c r="A381" s="22"/>
      <c r="B381" s="22"/>
      <c r="C381" s="22"/>
      <c r="D381" s="22"/>
      <c r="E381" s="22"/>
      <c r="F381" s="22"/>
      <c r="G381" s="23" t="str">
        <f ca="1">IF(COUNTIF(B381:F381,"=+")=5,"OK",IF(AND(COUNTIF(B381:F381,"=+")=0,SUM(INDIRECT("RC[2]",FALSE):INDIRECT("RC[6]",FALSE))+5*$AI$1=0),"EMP","!!!"))</f>
        <v>EMP</v>
      </c>
      <c r="H381" s="22"/>
      <c r="I381" s="22">
        <f ca="1">SUM(INDIRECT("R[-"&amp;$AI$1&amp;"]C[-7]",FALSE):INDIRECT("R[-1]C[-7]",FALSE),INDIRECT("R[-"&amp;$AI$1&amp;"]C",FALSE):INDIRECT("R[-1]C",FALSE))-$AI$1</f>
        <v>-17</v>
      </c>
      <c r="J381" s="22">
        <f ca="1">SUM(INDIRECT("R[-"&amp;$AI$1&amp;"]C[-7]",FALSE):INDIRECT("R[-1]C[-7]",FALSE),INDIRECT("R[-"&amp;$AI$1&amp;"]C",FALSE):INDIRECT("R[-1]C",FALSE))-$AI$1</f>
        <v>-17</v>
      </c>
      <c r="K381" s="22">
        <f ca="1">SUM(INDIRECT("R[-"&amp;$AI$1&amp;"]C[-7]",FALSE):INDIRECT("R[-1]C[-7]",FALSE),INDIRECT("R[-"&amp;$AI$1&amp;"]C",FALSE):INDIRECT("R[-1]C",FALSE))-$AI$1</f>
        <v>-17</v>
      </c>
      <c r="L381" s="22">
        <f ca="1">SUM(INDIRECT("R[-"&amp;$AI$1&amp;"]C[-7]",FALSE):INDIRECT("R[-1]C[-7]",FALSE),INDIRECT("R[-"&amp;$AI$1&amp;"]C",FALSE):INDIRECT("R[-1]C",FALSE))-$AI$1</f>
        <v>-17</v>
      </c>
      <c r="M381" s="22">
        <f ca="1">SUM(INDIRECT("R[-"&amp;$AI$1&amp;"]C[-7]",FALSE):INDIRECT("R[-1]C[-7]",FALSE),INDIRECT("R[-"&amp;$AI$1&amp;"]C",FALSE):INDIRECT("R[-1]C",FALSE))-$AI$1</f>
        <v>-17</v>
      </c>
      <c r="N381" s="19"/>
      <c r="O381" s="19"/>
      <c r="P381" s="19"/>
      <c r="Q381" s="19"/>
      <c r="R381" s="19"/>
    </row>
    <row r="382" spans="1:18" ht="14.25" customHeight="1">
      <c r="A382" s="20"/>
      <c r="B382" s="20"/>
      <c r="C382" s="20"/>
      <c r="D382" s="20"/>
      <c r="E382" s="20"/>
      <c r="F382" s="20"/>
      <c r="G382" s="20"/>
      <c r="H382" s="38"/>
      <c r="I382" s="38"/>
      <c r="J382" s="38"/>
      <c r="K382" s="38"/>
      <c r="L382" s="38"/>
      <c r="M382" s="38"/>
      <c r="N382" s="39"/>
      <c r="O382" s="39"/>
      <c r="P382" s="39"/>
      <c r="Q382" s="39"/>
      <c r="R382" s="39"/>
    </row>
    <row r="383" spans="1:18" ht="14.25" customHeight="1">
      <c r="A383" s="21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12"/>
      <c r="O383" s="12"/>
      <c r="P383" s="12"/>
      <c r="Q383" s="12"/>
      <c r="R383" s="12"/>
    </row>
    <row r="384" spans="1:18" ht="14.25" customHeight="1">
      <c r="A384" s="21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12"/>
      <c r="O384" s="12"/>
      <c r="P384" s="12"/>
      <c r="Q384" s="12"/>
      <c r="R384" s="12"/>
    </row>
    <row r="385" spans="1:18" ht="14.25" customHeight="1">
      <c r="A385" s="21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12"/>
      <c r="O385" s="12"/>
      <c r="P385" s="12"/>
      <c r="Q385" s="12"/>
      <c r="R385" s="12"/>
    </row>
    <row r="386" spans="1:18" ht="14.25" customHeight="1">
      <c r="A386" s="21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12"/>
      <c r="O386" s="12"/>
      <c r="P386" s="12"/>
      <c r="Q386" s="12"/>
      <c r="R386" s="12"/>
    </row>
    <row r="387" spans="1:18" ht="14.25" customHeight="1">
      <c r="A387" s="21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12"/>
      <c r="O387" s="12"/>
      <c r="P387" s="12"/>
      <c r="Q387" s="12"/>
      <c r="R387" s="12"/>
    </row>
    <row r="388" spans="1:18" ht="14.25" customHeight="1">
      <c r="A388" s="21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12"/>
      <c r="O388" s="12"/>
      <c r="P388" s="12"/>
      <c r="Q388" s="12"/>
      <c r="R388" s="12"/>
    </row>
    <row r="389" spans="1:18" ht="14.25" customHeight="1">
      <c r="A389" s="10"/>
      <c r="B389" s="6"/>
      <c r="C389" s="6"/>
      <c r="D389" s="6"/>
      <c r="E389" s="6"/>
      <c r="F389" s="6"/>
      <c r="G389" s="6"/>
      <c r="H389" s="11"/>
      <c r="I389" s="11"/>
      <c r="J389" s="11"/>
      <c r="K389" s="11"/>
      <c r="L389" s="11"/>
      <c r="M389" s="11"/>
      <c r="N389" s="12"/>
      <c r="O389" s="12"/>
      <c r="P389" s="12"/>
      <c r="Q389" s="12"/>
      <c r="R389" s="12"/>
    </row>
    <row r="390" spans="1:18" ht="14.25" customHeight="1">
      <c r="A390" s="13"/>
      <c r="B390" s="6"/>
      <c r="C390" s="6"/>
      <c r="D390" s="6"/>
      <c r="E390" s="6"/>
      <c r="F390" s="6"/>
      <c r="G390" s="6"/>
      <c r="H390" s="11"/>
      <c r="I390" s="11"/>
      <c r="J390" s="11"/>
      <c r="K390" s="11"/>
      <c r="L390" s="11"/>
      <c r="M390" s="11"/>
      <c r="N390" s="12"/>
      <c r="O390" s="12"/>
      <c r="P390" s="12"/>
      <c r="Q390" s="12"/>
      <c r="R390" s="12"/>
    </row>
    <row r="391" spans="1:18" ht="14.25" customHeight="1">
      <c r="A391" s="13"/>
      <c r="B391" s="6"/>
      <c r="C391" s="6"/>
      <c r="D391" s="6"/>
      <c r="E391" s="6"/>
      <c r="F391" s="6"/>
      <c r="G391" s="6"/>
      <c r="H391" s="11"/>
      <c r="I391" s="11"/>
      <c r="J391" s="11"/>
      <c r="K391" s="11"/>
      <c r="L391" s="11"/>
      <c r="M391" s="11"/>
      <c r="N391" s="12"/>
      <c r="O391" s="12"/>
      <c r="P391" s="12"/>
      <c r="Q391" s="12"/>
      <c r="R391" s="12"/>
    </row>
    <row r="392" spans="1:18" ht="14.25" customHeight="1">
      <c r="A392" s="13"/>
      <c r="B392" s="6"/>
      <c r="C392" s="6"/>
      <c r="D392" s="6"/>
      <c r="E392" s="6"/>
      <c r="F392" s="6"/>
      <c r="G392" s="6"/>
      <c r="H392" s="11"/>
      <c r="I392" s="11"/>
      <c r="J392" s="11"/>
      <c r="K392" s="11"/>
      <c r="L392" s="11"/>
      <c r="M392" s="11"/>
      <c r="N392" s="12"/>
      <c r="O392" s="12"/>
      <c r="P392" s="12"/>
      <c r="Q392" s="12"/>
      <c r="R392" s="12"/>
    </row>
    <row r="393" spans="1:18" ht="14.25" customHeight="1">
      <c r="A393" s="13"/>
      <c r="B393" s="6"/>
      <c r="C393" s="6"/>
      <c r="D393" s="6"/>
      <c r="E393" s="6"/>
      <c r="F393" s="6"/>
      <c r="G393" s="6"/>
      <c r="H393" s="11"/>
      <c r="I393" s="11"/>
      <c r="J393" s="11"/>
      <c r="K393" s="11"/>
      <c r="L393" s="11"/>
      <c r="M393" s="11"/>
      <c r="N393" s="12"/>
      <c r="O393" s="12"/>
      <c r="P393" s="12"/>
      <c r="Q393" s="12"/>
      <c r="R393" s="12"/>
    </row>
    <row r="394" spans="1:18" ht="14.25" customHeight="1">
      <c r="A394" s="13"/>
      <c r="B394" s="6"/>
      <c r="C394" s="6"/>
      <c r="D394" s="6"/>
      <c r="E394" s="6"/>
      <c r="F394" s="6"/>
      <c r="G394" s="6"/>
      <c r="H394" s="11"/>
      <c r="I394" s="11"/>
      <c r="J394" s="11"/>
      <c r="K394" s="11"/>
      <c r="L394" s="11"/>
      <c r="M394" s="11"/>
      <c r="N394" s="12"/>
      <c r="O394" s="12"/>
      <c r="P394" s="12"/>
      <c r="Q394" s="12"/>
      <c r="R394" s="12"/>
    </row>
    <row r="395" spans="1:18" ht="14.25" customHeight="1">
      <c r="A395" s="13"/>
      <c r="B395" s="6"/>
      <c r="C395" s="6"/>
      <c r="D395" s="6"/>
      <c r="E395" s="6"/>
      <c r="F395" s="6"/>
      <c r="G395" s="6"/>
      <c r="H395" s="11"/>
      <c r="I395" s="11"/>
      <c r="J395" s="11"/>
      <c r="K395" s="11"/>
      <c r="L395" s="11"/>
      <c r="M395" s="11"/>
      <c r="N395" s="12"/>
      <c r="O395" s="12"/>
      <c r="P395" s="12"/>
      <c r="Q395" s="12"/>
      <c r="R395" s="12"/>
    </row>
    <row r="396" spans="1:18" ht="14.25" customHeight="1">
      <c r="A396" s="13"/>
      <c r="B396" s="6"/>
      <c r="C396" s="6"/>
      <c r="D396" s="6"/>
      <c r="E396" s="6"/>
      <c r="F396" s="6"/>
      <c r="G396" s="6"/>
      <c r="H396" s="11"/>
      <c r="I396" s="11"/>
      <c r="J396" s="11"/>
      <c r="K396" s="11"/>
      <c r="L396" s="11"/>
      <c r="M396" s="11"/>
      <c r="N396" s="12"/>
      <c r="O396" s="12"/>
      <c r="P396" s="12"/>
      <c r="Q396" s="12"/>
      <c r="R396" s="12"/>
    </row>
    <row r="397" spans="1:18" ht="14.25" customHeight="1">
      <c r="A397" s="13"/>
      <c r="B397" s="6"/>
      <c r="C397" s="6"/>
      <c r="D397" s="6"/>
      <c r="E397" s="6"/>
      <c r="F397" s="6"/>
      <c r="G397" s="6"/>
      <c r="H397" s="11"/>
      <c r="I397" s="11"/>
      <c r="J397" s="11"/>
      <c r="K397" s="11"/>
      <c r="L397" s="11"/>
      <c r="M397" s="11"/>
      <c r="N397" s="12"/>
      <c r="O397" s="12"/>
      <c r="P397" s="12"/>
      <c r="Q397" s="12"/>
      <c r="R397" s="12"/>
    </row>
    <row r="398" spans="1:18" ht="14.25" customHeight="1">
      <c r="A398" s="13"/>
      <c r="B398" s="6"/>
      <c r="C398" s="6"/>
      <c r="D398" s="6"/>
      <c r="E398" s="6"/>
      <c r="F398" s="6"/>
      <c r="G398" s="6"/>
      <c r="H398" s="11"/>
      <c r="I398" s="11"/>
      <c r="J398" s="11"/>
      <c r="K398" s="11"/>
      <c r="L398" s="11"/>
      <c r="M398" s="11"/>
      <c r="N398" s="12"/>
      <c r="O398" s="12"/>
      <c r="P398" s="12"/>
      <c r="Q398" s="12"/>
      <c r="R398" s="12"/>
    </row>
    <row r="399" spans="1:18" ht="14.25" customHeight="1">
      <c r="A399" s="13"/>
      <c r="B399" s="6"/>
      <c r="C399" s="6"/>
      <c r="D399" s="6"/>
      <c r="E399" s="6"/>
      <c r="F399" s="6"/>
      <c r="G399" s="6"/>
      <c r="H399" s="11"/>
      <c r="I399" s="11"/>
      <c r="J399" s="11"/>
      <c r="K399" s="11"/>
      <c r="L399" s="11"/>
      <c r="M399" s="11"/>
      <c r="N399" s="12"/>
      <c r="O399" s="12"/>
      <c r="P399" s="12"/>
      <c r="Q399" s="12"/>
      <c r="R399" s="12"/>
    </row>
    <row r="400" spans="1:18" ht="14.25" customHeight="1">
      <c r="A400" s="13"/>
      <c r="B400" s="6"/>
      <c r="C400" s="6"/>
      <c r="D400" s="6"/>
      <c r="E400" s="6"/>
      <c r="F400" s="6"/>
      <c r="G400" s="6"/>
      <c r="H400" s="11"/>
      <c r="I400" s="11"/>
      <c r="J400" s="11"/>
      <c r="K400" s="11"/>
      <c r="L400" s="11"/>
      <c r="M400" s="11"/>
      <c r="N400" s="12"/>
      <c r="O400" s="12"/>
      <c r="P400" s="12"/>
      <c r="Q400" s="12"/>
      <c r="R400" s="12"/>
    </row>
    <row r="401" spans="1:18" ht="14.25" customHeight="1">
      <c r="A401" s="13"/>
      <c r="B401" s="6"/>
      <c r="C401" s="6"/>
      <c r="D401" s="6"/>
      <c r="E401" s="6"/>
      <c r="F401" s="6"/>
      <c r="G401" s="6"/>
      <c r="H401" s="11"/>
      <c r="I401" s="11"/>
      <c r="J401" s="11"/>
      <c r="K401" s="11"/>
      <c r="L401" s="11"/>
      <c r="M401" s="11"/>
      <c r="N401" s="12"/>
      <c r="O401" s="12"/>
      <c r="P401" s="12"/>
      <c r="Q401" s="12"/>
      <c r="R401" s="12"/>
    </row>
    <row r="402" spans="1:18" ht="14.25" customHeight="1">
      <c r="A402" s="6"/>
      <c r="B402" s="6"/>
      <c r="C402" s="6"/>
      <c r="D402" s="6"/>
      <c r="E402" s="6"/>
      <c r="F402" s="6"/>
      <c r="G402" s="14"/>
      <c r="H402" s="11"/>
      <c r="I402" s="11"/>
      <c r="J402" s="11"/>
      <c r="K402" s="11"/>
      <c r="L402" s="11"/>
      <c r="M402" s="11"/>
      <c r="N402" s="15"/>
      <c r="O402" s="15"/>
      <c r="P402" s="15"/>
      <c r="Q402" s="15"/>
      <c r="R402" s="15"/>
    </row>
    <row r="403" spans="1:18" ht="14.25" customHeight="1"/>
    <row r="404" spans="1:18" ht="14.25" customHeight="1"/>
    <row r="405" spans="1:18" ht="14.25" customHeight="1"/>
    <row r="406" spans="1:18" ht="14.25" customHeight="1"/>
    <row r="407" spans="1:18" ht="14.25" customHeight="1"/>
    <row r="408" spans="1:18" ht="14.25" customHeight="1"/>
    <row r="409" spans="1:18" ht="14.25" customHeight="1"/>
    <row r="410" spans="1:18" ht="14.25" customHeight="1"/>
    <row r="411" spans="1:18" ht="14.25" customHeight="1"/>
    <row r="412" spans="1:18" ht="14.25" customHeight="1"/>
    <row r="413" spans="1:18" ht="14.25" customHeight="1"/>
    <row r="414" spans="1:18" ht="14.25" customHeight="1"/>
    <row r="415" spans="1:18" ht="14.25" customHeight="1"/>
    <row r="416" spans="1:18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</sheetData>
  <mergeCells count="55">
    <mergeCell ref="AE21:AF21"/>
    <mergeCell ref="AB22:AD22"/>
    <mergeCell ref="AE22:AF22"/>
    <mergeCell ref="A1:G1"/>
    <mergeCell ref="T1:Z1"/>
    <mergeCell ref="AB1:AF1"/>
    <mergeCell ref="H2:M2"/>
    <mergeCell ref="N2:R2"/>
    <mergeCell ref="N20:R20"/>
    <mergeCell ref="H21:M21"/>
    <mergeCell ref="N21:R21"/>
    <mergeCell ref="T21:Z22"/>
    <mergeCell ref="AB21:AD21"/>
    <mergeCell ref="T23:Y23"/>
    <mergeCell ref="AB23:AD23"/>
    <mergeCell ref="AE23:AF23"/>
    <mergeCell ref="T24:Y24"/>
    <mergeCell ref="AB24:AE24"/>
    <mergeCell ref="H41:M41"/>
    <mergeCell ref="N41:R41"/>
    <mergeCell ref="T25:Y25"/>
    <mergeCell ref="H61:M61"/>
    <mergeCell ref="N61:R61"/>
    <mergeCell ref="H81:M81"/>
    <mergeCell ref="N81:R81"/>
    <mergeCell ref="H101:M101"/>
    <mergeCell ref="N101:R101"/>
    <mergeCell ref="H121:M121"/>
    <mergeCell ref="N121:R121"/>
    <mergeCell ref="H142:M142"/>
    <mergeCell ref="N142:R142"/>
    <mergeCell ref="H162:M162"/>
    <mergeCell ref="N162:R162"/>
    <mergeCell ref="H182:M182"/>
    <mergeCell ref="N182:R182"/>
    <mergeCell ref="H202:M202"/>
    <mergeCell ref="N202:R202"/>
    <mergeCell ref="H222:M222"/>
    <mergeCell ref="N222:R222"/>
    <mergeCell ref="H242:M242"/>
    <mergeCell ref="N242:R242"/>
    <mergeCell ref="H262:M262"/>
    <mergeCell ref="N262:R262"/>
    <mergeCell ref="H282:M282"/>
    <mergeCell ref="N282:R282"/>
    <mergeCell ref="H362:M362"/>
    <mergeCell ref="N362:R362"/>
    <mergeCell ref="H382:M382"/>
    <mergeCell ref="N382:R382"/>
    <mergeCell ref="H302:M302"/>
    <mergeCell ref="N302:R302"/>
    <mergeCell ref="H322:M322"/>
    <mergeCell ref="N322:R322"/>
    <mergeCell ref="H342:M342"/>
    <mergeCell ref="N342:R342"/>
  </mergeCells>
  <conditionalFormatting sqref="B403:F65415 B1:F2 B20:F21 B40:F40">
    <cfRule type="cellIs" dxfId="187" priority="211" operator="equal">
      <formula>"-"</formula>
    </cfRule>
    <cfRule type="cellIs" dxfId="186" priority="212" operator="equal">
      <formula>"+"</formula>
    </cfRule>
  </conditionalFormatting>
  <conditionalFormatting sqref="G403:G1048576 G40 G1:G21">
    <cfRule type="cellIs" dxfId="185" priority="209" operator="equal">
      <formula>"!!!"</formula>
    </cfRule>
    <cfRule type="cellIs" dxfId="184" priority="210" operator="equal">
      <formula>"OK"</formula>
    </cfRule>
  </conditionalFormatting>
  <conditionalFormatting sqref="AB3:AF15">
    <cfRule type="cellIs" dxfId="183" priority="213" operator="greaterThan">
      <formula>$AE$23</formula>
    </cfRule>
  </conditionalFormatting>
  <conditionalFormatting sqref="AB16:AF19">
    <cfRule type="cellIs" dxfId="182" priority="214" operator="greaterThan">
      <formula>#REF!</formula>
    </cfRule>
  </conditionalFormatting>
  <conditionalFormatting sqref="N403:R1048576 N1:R381">
    <cfRule type="cellIs" dxfId="181" priority="215" operator="equal">
      <formula>"Deviations"</formula>
    </cfRule>
    <cfRule type="cellIs" dxfId="180" priority="216" operator="greaterThan">
      <formula>$AF$24^2/($Z$23+$Z$25)</formula>
    </cfRule>
  </conditionalFormatting>
  <conditionalFormatting sqref="G22:G39">
    <cfRule type="cellIs" dxfId="179" priority="207" operator="equal">
      <formula>"!!!"</formula>
    </cfRule>
    <cfRule type="cellIs" dxfId="178" priority="208" operator="equal">
      <formula>"OK"</formula>
    </cfRule>
  </conditionalFormatting>
  <conditionalFormatting sqref="B41:F41 B60:F60">
    <cfRule type="cellIs" dxfId="177" priority="205" operator="equal">
      <formula>"-"</formula>
    </cfRule>
    <cfRule type="cellIs" dxfId="176" priority="206" operator="equal">
      <formula>"+"</formula>
    </cfRule>
  </conditionalFormatting>
  <conditionalFormatting sqref="G60 G41">
    <cfRule type="cellIs" dxfId="175" priority="203" operator="equal">
      <formula>"!!!"</formula>
    </cfRule>
    <cfRule type="cellIs" dxfId="174" priority="204" operator="equal">
      <formula>"OK"</formula>
    </cfRule>
  </conditionalFormatting>
  <conditionalFormatting sqref="G42:G59">
    <cfRule type="cellIs" dxfId="173" priority="201" operator="equal">
      <formula>"!!!"</formula>
    </cfRule>
    <cfRule type="cellIs" dxfId="172" priority="202" operator="equal">
      <formula>"OK"</formula>
    </cfRule>
  </conditionalFormatting>
  <conditionalFormatting sqref="B61:F61 B80:F80">
    <cfRule type="cellIs" dxfId="171" priority="199" operator="equal">
      <formula>"-"</formula>
    </cfRule>
    <cfRule type="cellIs" dxfId="170" priority="200" operator="equal">
      <formula>"+"</formula>
    </cfRule>
  </conditionalFormatting>
  <conditionalFormatting sqref="G80 G61">
    <cfRule type="cellIs" dxfId="169" priority="197" operator="equal">
      <formula>"!!!"</formula>
    </cfRule>
    <cfRule type="cellIs" dxfId="168" priority="198" operator="equal">
      <formula>"OK"</formula>
    </cfRule>
  </conditionalFormatting>
  <conditionalFormatting sqref="G62:G79">
    <cfRule type="cellIs" dxfId="167" priority="195" operator="equal">
      <formula>"!!!"</formula>
    </cfRule>
    <cfRule type="cellIs" dxfId="166" priority="196" operator="equal">
      <formula>"OK"</formula>
    </cfRule>
  </conditionalFormatting>
  <conditionalFormatting sqref="B81:F81 B100:F100">
    <cfRule type="cellIs" dxfId="165" priority="193" operator="equal">
      <formula>"-"</formula>
    </cfRule>
    <cfRule type="cellIs" dxfId="164" priority="194" operator="equal">
      <formula>"+"</formula>
    </cfRule>
  </conditionalFormatting>
  <conditionalFormatting sqref="G100 G81">
    <cfRule type="cellIs" dxfId="163" priority="191" operator="equal">
      <formula>"!!!"</formula>
    </cfRule>
    <cfRule type="cellIs" dxfId="162" priority="192" operator="equal">
      <formula>"OK"</formula>
    </cfRule>
  </conditionalFormatting>
  <conditionalFormatting sqref="G82:G99">
    <cfRule type="cellIs" dxfId="161" priority="189" operator="equal">
      <formula>"!!!"</formula>
    </cfRule>
    <cfRule type="cellIs" dxfId="160" priority="190" operator="equal">
      <formula>"OK"</formula>
    </cfRule>
  </conditionalFormatting>
  <conditionalFormatting sqref="B101:F101 B120:F120">
    <cfRule type="cellIs" dxfId="159" priority="187" operator="equal">
      <formula>"-"</formula>
    </cfRule>
    <cfRule type="cellIs" dxfId="158" priority="188" operator="equal">
      <formula>"+"</formula>
    </cfRule>
  </conditionalFormatting>
  <conditionalFormatting sqref="G120 G101">
    <cfRule type="cellIs" dxfId="157" priority="185" operator="equal">
      <formula>"!!!"</formula>
    </cfRule>
    <cfRule type="cellIs" dxfId="156" priority="186" operator="equal">
      <formula>"OK"</formula>
    </cfRule>
  </conditionalFormatting>
  <conditionalFormatting sqref="G102:G119">
    <cfRule type="cellIs" dxfId="155" priority="183" operator="equal">
      <formula>"!!!"</formula>
    </cfRule>
    <cfRule type="cellIs" dxfId="154" priority="184" operator="equal">
      <formula>"OK"</formula>
    </cfRule>
  </conditionalFormatting>
  <conditionalFormatting sqref="B121:F121 B141:F141">
    <cfRule type="cellIs" dxfId="153" priority="181" operator="equal">
      <formula>"-"</formula>
    </cfRule>
    <cfRule type="cellIs" dxfId="152" priority="182" operator="equal">
      <formula>"+"</formula>
    </cfRule>
  </conditionalFormatting>
  <conditionalFormatting sqref="G141 G121">
    <cfRule type="cellIs" dxfId="151" priority="179" operator="equal">
      <formula>"!!!"</formula>
    </cfRule>
    <cfRule type="cellIs" dxfId="150" priority="180" operator="equal">
      <formula>"OK"</formula>
    </cfRule>
  </conditionalFormatting>
  <conditionalFormatting sqref="G122:G140">
    <cfRule type="cellIs" dxfId="149" priority="177" operator="equal">
      <formula>"!!!"</formula>
    </cfRule>
    <cfRule type="cellIs" dxfId="148" priority="178" operator="equal">
      <formula>"OK"</formula>
    </cfRule>
  </conditionalFormatting>
  <conditionalFormatting sqref="B142:F142 B161:F161">
    <cfRule type="cellIs" dxfId="147" priority="175" operator="equal">
      <formula>"-"</formula>
    </cfRule>
    <cfRule type="cellIs" dxfId="146" priority="176" operator="equal">
      <formula>"+"</formula>
    </cfRule>
  </conditionalFormatting>
  <conditionalFormatting sqref="G161 G142">
    <cfRule type="cellIs" dxfId="145" priority="173" operator="equal">
      <formula>"!!!"</formula>
    </cfRule>
    <cfRule type="cellIs" dxfId="144" priority="174" operator="equal">
      <formula>"OK"</formula>
    </cfRule>
  </conditionalFormatting>
  <conditionalFormatting sqref="G143:G160">
    <cfRule type="cellIs" dxfId="143" priority="171" operator="equal">
      <formula>"!!!"</formula>
    </cfRule>
    <cfRule type="cellIs" dxfId="142" priority="172" operator="equal">
      <formula>"OK"</formula>
    </cfRule>
  </conditionalFormatting>
  <conditionalFormatting sqref="B162:F162 B181:F181">
    <cfRule type="cellIs" dxfId="141" priority="169" operator="equal">
      <formula>"-"</formula>
    </cfRule>
    <cfRule type="cellIs" dxfId="140" priority="170" operator="equal">
      <formula>"+"</formula>
    </cfRule>
  </conditionalFormatting>
  <conditionalFormatting sqref="G181 G162">
    <cfRule type="cellIs" dxfId="139" priority="167" operator="equal">
      <formula>"!!!"</formula>
    </cfRule>
    <cfRule type="cellIs" dxfId="138" priority="168" operator="equal">
      <formula>"OK"</formula>
    </cfRule>
  </conditionalFormatting>
  <conditionalFormatting sqref="G163:G180">
    <cfRule type="cellIs" dxfId="137" priority="165" operator="equal">
      <formula>"!!!"</formula>
    </cfRule>
    <cfRule type="cellIs" dxfId="136" priority="166" operator="equal">
      <formula>"OK"</formula>
    </cfRule>
  </conditionalFormatting>
  <conditionalFormatting sqref="B182:F182 B201:F201">
    <cfRule type="cellIs" dxfId="135" priority="163" operator="equal">
      <formula>"-"</formula>
    </cfRule>
    <cfRule type="cellIs" dxfId="134" priority="164" operator="equal">
      <formula>"+"</formula>
    </cfRule>
  </conditionalFormatting>
  <conditionalFormatting sqref="G201 G182">
    <cfRule type="cellIs" dxfId="133" priority="161" operator="equal">
      <formula>"!!!"</formula>
    </cfRule>
    <cfRule type="cellIs" dxfId="132" priority="162" operator="equal">
      <formula>"OK"</formula>
    </cfRule>
  </conditionalFormatting>
  <conditionalFormatting sqref="G183:G200">
    <cfRule type="cellIs" dxfId="131" priority="159" operator="equal">
      <formula>"!!!"</formula>
    </cfRule>
    <cfRule type="cellIs" dxfId="130" priority="160" operator="equal">
      <formula>"OK"</formula>
    </cfRule>
  </conditionalFormatting>
  <conditionalFormatting sqref="B202:F202 B221:F221">
    <cfRule type="cellIs" dxfId="129" priority="157" operator="equal">
      <formula>"-"</formula>
    </cfRule>
    <cfRule type="cellIs" dxfId="128" priority="158" operator="equal">
      <formula>"+"</formula>
    </cfRule>
  </conditionalFormatting>
  <conditionalFormatting sqref="G221 G202">
    <cfRule type="cellIs" dxfId="127" priority="155" operator="equal">
      <formula>"!!!"</formula>
    </cfRule>
    <cfRule type="cellIs" dxfId="126" priority="156" operator="equal">
      <formula>"OK"</formula>
    </cfRule>
  </conditionalFormatting>
  <conditionalFormatting sqref="G203:G220">
    <cfRule type="cellIs" dxfId="125" priority="153" operator="equal">
      <formula>"!!!"</formula>
    </cfRule>
    <cfRule type="cellIs" dxfId="124" priority="154" operator="equal">
      <formula>"OK"</formula>
    </cfRule>
  </conditionalFormatting>
  <conditionalFormatting sqref="B222:F222 B241:F241">
    <cfRule type="cellIs" dxfId="123" priority="151" operator="equal">
      <formula>"-"</formula>
    </cfRule>
    <cfRule type="cellIs" dxfId="122" priority="152" operator="equal">
      <formula>"+"</formula>
    </cfRule>
  </conditionalFormatting>
  <conditionalFormatting sqref="G241 G222">
    <cfRule type="cellIs" dxfId="121" priority="149" operator="equal">
      <formula>"!!!"</formula>
    </cfRule>
    <cfRule type="cellIs" dxfId="120" priority="150" operator="equal">
      <formula>"OK"</formula>
    </cfRule>
  </conditionalFormatting>
  <conditionalFormatting sqref="G223:G240">
    <cfRule type="cellIs" dxfId="119" priority="147" operator="equal">
      <formula>"!!!"</formula>
    </cfRule>
    <cfRule type="cellIs" dxfId="118" priority="148" operator="equal">
      <formula>"OK"</formula>
    </cfRule>
  </conditionalFormatting>
  <conditionalFormatting sqref="B242:F242 B261:F261">
    <cfRule type="cellIs" dxfId="117" priority="145" operator="equal">
      <formula>"-"</formula>
    </cfRule>
    <cfRule type="cellIs" dxfId="116" priority="146" operator="equal">
      <formula>"+"</formula>
    </cfRule>
  </conditionalFormatting>
  <conditionalFormatting sqref="G261 G242">
    <cfRule type="cellIs" dxfId="115" priority="143" operator="equal">
      <formula>"!!!"</formula>
    </cfRule>
    <cfRule type="cellIs" dxfId="114" priority="144" operator="equal">
      <formula>"OK"</formula>
    </cfRule>
  </conditionalFormatting>
  <conditionalFormatting sqref="B243:F260">
    <cfRule type="cellIs" dxfId="113" priority="141" operator="equal">
      <formula>"-"</formula>
    </cfRule>
    <cfRule type="cellIs" dxfId="112" priority="142" operator="equal">
      <formula>"+"</formula>
    </cfRule>
  </conditionalFormatting>
  <conditionalFormatting sqref="G243:G260">
    <cfRule type="cellIs" dxfId="111" priority="139" operator="equal">
      <formula>"!!!"</formula>
    </cfRule>
    <cfRule type="cellIs" dxfId="110" priority="140" operator="equal">
      <formula>"OK"</formula>
    </cfRule>
  </conditionalFormatting>
  <conditionalFormatting sqref="B262:F262 B281:F281">
    <cfRule type="cellIs" dxfId="109" priority="137" operator="equal">
      <formula>"-"</formula>
    </cfRule>
    <cfRule type="cellIs" dxfId="108" priority="138" operator="equal">
      <formula>"+"</formula>
    </cfRule>
  </conditionalFormatting>
  <conditionalFormatting sqref="G281 G262">
    <cfRule type="cellIs" dxfId="107" priority="135" operator="equal">
      <formula>"!!!"</formula>
    </cfRule>
    <cfRule type="cellIs" dxfId="106" priority="136" operator="equal">
      <formula>"OK"</formula>
    </cfRule>
  </conditionalFormatting>
  <conditionalFormatting sqref="G263:G280">
    <cfRule type="cellIs" dxfId="105" priority="133" operator="equal">
      <formula>"!!!"</formula>
    </cfRule>
    <cfRule type="cellIs" dxfId="104" priority="134" operator="equal">
      <formula>"OK"</formula>
    </cfRule>
  </conditionalFormatting>
  <conditionalFormatting sqref="B282:F282 B301:F301">
    <cfRule type="cellIs" dxfId="103" priority="131" operator="equal">
      <formula>"-"</formula>
    </cfRule>
    <cfRule type="cellIs" dxfId="102" priority="132" operator="equal">
      <formula>"+"</formula>
    </cfRule>
  </conditionalFormatting>
  <conditionalFormatting sqref="G301 G282">
    <cfRule type="cellIs" dxfId="101" priority="129" operator="equal">
      <formula>"!!!"</formula>
    </cfRule>
    <cfRule type="cellIs" dxfId="100" priority="130" operator="equal">
      <formula>"OK"</formula>
    </cfRule>
  </conditionalFormatting>
  <conditionalFormatting sqref="G283:G300">
    <cfRule type="cellIs" dxfId="99" priority="127" operator="equal">
      <formula>"!!!"</formula>
    </cfRule>
    <cfRule type="cellIs" dxfId="98" priority="128" operator="equal">
      <formula>"OK"</formula>
    </cfRule>
  </conditionalFormatting>
  <conditionalFormatting sqref="B302:F302 B321:F321">
    <cfRule type="cellIs" dxfId="97" priority="125" operator="equal">
      <formula>"-"</formula>
    </cfRule>
    <cfRule type="cellIs" dxfId="96" priority="126" operator="equal">
      <formula>"+"</formula>
    </cfRule>
  </conditionalFormatting>
  <conditionalFormatting sqref="G321 G302">
    <cfRule type="cellIs" dxfId="95" priority="123" operator="equal">
      <formula>"!!!"</formula>
    </cfRule>
    <cfRule type="cellIs" dxfId="94" priority="124" operator="equal">
      <formula>"OK"</formula>
    </cfRule>
  </conditionalFormatting>
  <conditionalFormatting sqref="G303:G320">
    <cfRule type="cellIs" dxfId="93" priority="121" operator="equal">
      <formula>"!!!"</formula>
    </cfRule>
    <cfRule type="cellIs" dxfId="92" priority="122" operator="equal">
      <formula>"OK"</formula>
    </cfRule>
  </conditionalFormatting>
  <conditionalFormatting sqref="B322:F322 B341:F341">
    <cfRule type="cellIs" dxfId="91" priority="119" operator="equal">
      <formula>"-"</formula>
    </cfRule>
    <cfRule type="cellIs" dxfId="90" priority="120" operator="equal">
      <formula>"+"</formula>
    </cfRule>
  </conditionalFormatting>
  <conditionalFormatting sqref="G341 G322">
    <cfRule type="cellIs" dxfId="89" priority="117" operator="equal">
      <formula>"!!!"</formula>
    </cfRule>
    <cfRule type="cellIs" dxfId="88" priority="118" operator="equal">
      <formula>"OK"</formula>
    </cfRule>
  </conditionalFormatting>
  <conditionalFormatting sqref="G323:G340">
    <cfRule type="cellIs" dxfId="87" priority="115" operator="equal">
      <formula>"!!!"</formula>
    </cfRule>
    <cfRule type="cellIs" dxfId="86" priority="116" operator="equal">
      <formula>"OK"</formula>
    </cfRule>
  </conditionalFormatting>
  <conditionalFormatting sqref="B342:F342 B361:F361">
    <cfRule type="cellIs" dxfId="85" priority="113" operator="equal">
      <formula>"-"</formula>
    </cfRule>
    <cfRule type="cellIs" dxfId="84" priority="114" operator="equal">
      <formula>"+"</formula>
    </cfRule>
  </conditionalFormatting>
  <conditionalFormatting sqref="G361 G342">
    <cfRule type="cellIs" dxfId="83" priority="111" operator="equal">
      <formula>"!!!"</formula>
    </cfRule>
    <cfRule type="cellIs" dxfId="82" priority="112" operator="equal">
      <formula>"OK"</formula>
    </cfRule>
  </conditionalFormatting>
  <conditionalFormatting sqref="B343:F360">
    <cfRule type="cellIs" dxfId="81" priority="109" operator="equal">
      <formula>"-"</formula>
    </cfRule>
    <cfRule type="cellIs" dxfId="80" priority="110" operator="equal">
      <formula>"+"</formula>
    </cfRule>
  </conditionalFormatting>
  <conditionalFormatting sqref="G343:G360">
    <cfRule type="cellIs" dxfId="79" priority="107" operator="equal">
      <formula>"!!!"</formula>
    </cfRule>
    <cfRule type="cellIs" dxfId="78" priority="108" operator="equal">
      <formula>"OK"</formula>
    </cfRule>
  </conditionalFormatting>
  <conditionalFormatting sqref="B82:F99">
    <cfRule type="cellIs" dxfId="77" priority="105" operator="equal">
      <formula>"-"</formula>
    </cfRule>
    <cfRule type="cellIs" dxfId="76" priority="106" operator="equal">
      <formula>"+"</formula>
    </cfRule>
  </conditionalFormatting>
  <conditionalFormatting sqref="B102:F119">
    <cfRule type="cellIs" dxfId="75" priority="103" operator="equal">
      <formula>"-"</formula>
    </cfRule>
    <cfRule type="cellIs" dxfId="74" priority="104" operator="equal">
      <formula>"+"</formula>
    </cfRule>
  </conditionalFormatting>
  <conditionalFormatting sqref="B122:F139">
    <cfRule type="cellIs" dxfId="73" priority="101" operator="equal">
      <formula>"-"</formula>
    </cfRule>
    <cfRule type="cellIs" dxfId="72" priority="102" operator="equal">
      <formula>"+"</formula>
    </cfRule>
  </conditionalFormatting>
  <conditionalFormatting sqref="B143:F160">
    <cfRule type="cellIs" dxfId="71" priority="99" operator="equal">
      <formula>"-"</formula>
    </cfRule>
    <cfRule type="cellIs" dxfId="70" priority="100" operator="equal">
      <formula>"+"</formula>
    </cfRule>
  </conditionalFormatting>
  <conditionalFormatting sqref="B163:F180">
    <cfRule type="cellIs" dxfId="69" priority="97" operator="equal">
      <formula>"-"</formula>
    </cfRule>
    <cfRule type="cellIs" dxfId="68" priority="98" operator="equal">
      <formula>"+"</formula>
    </cfRule>
  </conditionalFormatting>
  <conditionalFormatting sqref="B183:F200">
    <cfRule type="cellIs" dxfId="67" priority="95" operator="equal">
      <formula>"-"</formula>
    </cfRule>
    <cfRule type="cellIs" dxfId="66" priority="96" operator="equal">
      <formula>"+"</formula>
    </cfRule>
  </conditionalFormatting>
  <conditionalFormatting sqref="B203:F220">
    <cfRule type="cellIs" dxfId="65" priority="93" operator="equal">
      <formula>"-"</formula>
    </cfRule>
    <cfRule type="cellIs" dxfId="64" priority="94" operator="equal">
      <formula>"+"</formula>
    </cfRule>
  </conditionalFormatting>
  <conditionalFormatting sqref="B223:F240">
    <cfRule type="cellIs" dxfId="63" priority="91" operator="equal">
      <formula>"-"</formula>
    </cfRule>
    <cfRule type="cellIs" dxfId="62" priority="92" operator="equal">
      <formula>"+"</formula>
    </cfRule>
  </conditionalFormatting>
  <conditionalFormatting sqref="B263:F280">
    <cfRule type="cellIs" dxfId="61" priority="89" operator="equal">
      <formula>"-"</formula>
    </cfRule>
    <cfRule type="cellIs" dxfId="60" priority="90" operator="equal">
      <formula>"+"</formula>
    </cfRule>
  </conditionalFormatting>
  <conditionalFormatting sqref="B283:F300">
    <cfRule type="cellIs" dxfId="59" priority="87" operator="equal">
      <formula>"-"</formula>
    </cfRule>
    <cfRule type="cellIs" dxfId="58" priority="88" operator="equal">
      <formula>"+"</formula>
    </cfRule>
  </conditionalFormatting>
  <conditionalFormatting sqref="B303:F320">
    <cfRule type="cellIs" dxfId="57" priority="85" operator="equal">
      <formula>"-"</formula>
    </cfRule>
    <cfRule type="cellIs" dxfId="56" priority="86" operator="equal">
      <formula>"+"</formula>
    </cfRule>
  </conditionalFormatting>
  <conditionalFormatting sqref="B323:F340">
    <cfRule type="cellIs" dxfId="55" priority="83" operator="equal">
      <formula>"-"</formula>
    </cfRule>
    <cfRule type="cellIs" dxfId="54" priority="84" operator="equal">
      <formula>"+"</formula>
    </cfRule>
  </conditionalFormatting>
  <conditionalFormatting sqref="B362:F362 B381:F381">
    <cfRule type="cellIs" dxfId="53" priority="81" operator="equal">
      <formula>"-"</formula>
    </cfRule>
    <cfRule type="cellIs" dxfId="52" priority="82" operator="equal">
      <formula>"+"</formula>
    </cfRule>
  </conditionalFormatting>
  <conditionalFormatting sqref="G381 G362">
    <cfRule type="cellIs" dxfId="51" priority="79" operator="equal">
      <formula>"!!!"</formula>
    </cfRule>
    <cfRule type="cellIs" dxfId="50" priority="80" operator="equal">
      <formula>"OK"</formula>
    </cfRule>
  </conditionalFormatting>
  <conditionalFormatting sqref="B363:F380">
    <cfRule type="cellIs" dxfId="49" priority="77" operator="equal">
      <formula>"-"</formula>
    </cfRule>
    <cfRule type="cellIs" dxfId="48" priority="78" operator="equal">
      <formula>"+"</formula>
    </cfRule>
  </conditionalFormatting>
  <conditionalFormatting sqref="G363:G380">
    <cfRule type="cellIs" dxfId="47" priority="75" operator="equal">
      <formula>"!!!"</formula>
    </cfRule>
    <cfRule type="cellIs" dxfId="46" priority="76" operator="equal">
      <formula>"OK"</formula>
    </cfRule>
  </conditionalFormatting>
  <conditionalFormatting sqref="N382:R402">
    <cfRule type="cellIs" dxfId="45" priority="73" operator="equal">
      <formula>"Deviations"</formula>
    </cfRule>
    <cfRule type="cellIs" dxfId="44" priority="74" operator="greaterThan">
      <formula>$AF$24^2/($Z$23+$Z$25)</formula>
    </cfRule>
  </conditionalFormatting>
  <conditionalFormatting sqref="B382:F382 B402:F402">
    <cfRule type="cellIs" dxfId="43" priority="71" operator="equal">
      <formula>"-"</formula>
    </cfRule>
    <cfRule type="cellIs" dxfId="42" priority="72" operator="equal">
      <formula>"+"</formula>
    </cfRule>
  </conditionalFormatting>
  <conditionalFormatting sqref="G402 G382">
    <cfRule type="cellIs" dxfId="41" priority="69" operator="equal">
      <formula>"!!!"</formula>
    </cfRule>
    <cfRule type="cellIs" dxfId="40" priority="70" operator="equal">
      <formula>"OK"</formula>
    </cfRule>
  </conditionalFormatting>
  <conditionalFormatting sqref="B383:F401">
    <cfRule type="cellIs" dxfId="39" priority="67" operator="equal">
      <formula>"-"</formula>
    </cfRule>
    <cfRule type="cellIs" dxfId="38" priority="68" operator="equal">
      <formula>"+"</formula>
    </cfRule>
  </conditionalFormatting>
  <conditionalFormatting sqref="G383:G401">
    <cfRule type="cellIs" dxfId="37" priority="65" operator="equal">
      <formula>"!!!"</formula>
    </cfRule>
    <cfRule type="cellIs" dxfId="36" priority="66" operator="equal">
      <formula>"OK"</formula>
    </cfRule>
  </conditionalFormatting>
  <conditionalFormatting sqref="B3:E19">
    <cfRule type="cellIs" dxfId="35" priority="63" operator="equal">
      <formula>"-"</formula>
    </cfRule>
    <cfRule type="cellIs" dxfId="34" priority="64" operator="equal">
      <formula>"+"</formula>
    </cfRule>
  </conditionalFormatting>
  <conditionalFormatting sqref="B22:B39">
    <cfRule type="cellIs" dxfId="33" priority="61" operator="equal">
      <formula>"-"</formula>
    </cfRule>
    <cfRule type="cellIs" dxfId="32" priority="62" operator="equal">
      <formula>"+"</formula>
    </cfRule>
  </conditionalFormatting>
  <conditionalFormatting sqref="C22:C39">
    <cfRule type="cellIs" dxfId="31" priority="59" operator="equal">
      <formula>"-"</formula>
    </cfRule>
    <cfRule type="cellIs" dxfId="30" priority="60" operator="equal">
      <formula>"+"</formula>
    </cfRule>
  </conditionalFormatting>
  <conditionalFormatting sqref="D22:D39">
    <cfRule type="cellIs" dxfId="29" priority="57" operator="equal">
      <formula>"-"</formula>
    </cfRule>
    <cfRule type="cellIs" dxfId="28" priority="58" operator="equal">
      <formula>"+"</formula>
    </cfRule>
  </conditionalFormatting>
  <conditionalFormatting sqref="E22:E39">
    <cfRule type="cellIs" dxfId="27" priority="55" operator="equal">
      <formula>"-"</formula>
    </cfRule>
    <cfRule type="cellIs" dxfId="26" priority="56" operator="equal">
      <formula>"+"</formula>
    </cfRule>
  </conditionalFormatting>
  <conditionalFormatting sqref="F22:F39">
    <cfRule type="cellIs" dxfId="25" priority="53" operator="equal">
      <formula>"-"</formula>
    </cfRule>
    <cfRule type="cellIs" dxfId="24" priority="54" operator="equal">
      <formula>"+"</formula>
    </cfRule>
  </conditionalFormatting>
  <conditionalFormatting sqref="B42:B59">
    <cfRule type="cellIs" dxfId="23" priority="51" operator="equal">
      <formula>"-"</formula>
    </cfRule>
    <cfRule type="cellIs" dxfId="22" priority="52" operator="equal">
      <formula>"+"</formula>
    </cfRule>
  </conditionalFormatting>
  <conditionalFormatting sqref="C42:C59">
    <cfRule type="cellIs" dxfId="21" priority="49" operator="equal">
      <formula>"-"</formula>
    </cfRule>
    <cfRule type="cellIs" dxfId="20" priority="50" operator="equal">
      <formula>"+"</formula>
    </cfRule>
  </conditionalFormatting>
  <conditionalFormatting sqref="D42:D59">
    <cfRule type="cellIs" dxfId="19" priority="47" operator="equal">
      <formula>"-"</formula>
    </cfRule>
    <cfRule type="cellIs" dxfId="18" priority="48" operator="equal">
      <formula>"+"</formula>
    </cfRule>
  </conditionalFormatting>
  <conditionalFormatting sqref="E42:E59">
    <cfRule type="cellIs" dxfId="17" priority="45" operator="equal">
      <formula>"-"</formula>
    </cfRule>
    <cfRule type="cellIs" dxfId="16" priority="46" operator="equal">
      <formula>"+"</formula>
    </cfRule>
  </conditionalFormatting>
  <conditionalFormatting sqref="F42:F59">
    <cfRule type="cellIs" dxfId="15" priority="43" operator="equal">
      <formula>"-"</formula>
    </cfRule>
    <cfRule type="cellIs" dxfId="14" priority="44" operator="equal">
      <formula>"+"</formula>
    </cfRule>
  </conditionalFormatting>
  <conditionalFormatting sqref="B62:B79">
    <cfRule type="cellIs" dxfId="13" priority="41" operator="equal">
      <formula>"-"</formula>
    </cfRule>
    <cfRule type="cellIs" dxfId="12" priority="42" operator="equal">
      <formula>"+"</formula>
    </cfRule>
  </conditionalFormatting>
  <conditionalFormatting sqref="C62:C79">
    <cfRule type="cellIs" dxfId="11" priority="39" operator="equal">
      <formula>"-"</formula>
    </cfRule>
    <cfRule type="cellIs" dxfId="10" priority="40" operator="equal">
      <formula>"+"</formula>
    </cfRule>
  </conditionalFormatting>
  <conditionalFormatting sqref="D62:D79">
    <cfRule type="cellIs" dxfId="9" priority="37" operator="equal">
      <formula>"-"</formula>
    </cfRule>
    <cfRule type="cellIs" dxfId="8" priority="38" operator="equal">
      <formula>"+"</formula>
    </cfRule>
  </conditionalFormatting>
  <conditionalFormatting sqref="E62:E79">
    <cfRule type="cellIs" dxfId="7" priority="35" operator="equal">
      <formula>"-"</formula>
    </cfRule>
    <cfRule type="cellIs" dxfId="6" priority="36" operator="equal">
      <formula>"+"</formula>
    </cfRule>
  </conditionalFormatting>
  <conditionalFormatting sqref="F62:F79">
    <cfRule type="cellIs" dxfId="5" priority="33" operator="equal">
      <formula>"-"</formula>
    </cfRule>
    <cfRule type="cellIs" dxfId="4" priority="34" operator="equal">
      <formula>"+"</formula>
    </cfRule>
  </conditionalFormatting>
  <conditionalFormatting sqref="F3:F19">
    <cfRule type="cellIs" dxfId="3" priority="1" operator="equal">
      <formula>"-"</formula>
    </cfRule>
    <cfRule type="cellIs" dxfId="2" priority="2" operator="equal">
      <formula>"+"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Savenkov</dc:creator>
  <cp:lastModifiedBy>Савенков Виталий Евгеньевич</cp:lastModifiedBy>
  <dcterms:created xsi:type="dcterms:W3CDTF">2016-05-08T01:04:17Z</dcterms:created>
  <dcterms:modified xsi:type="dcterms:W3CDTF">2018-12-10T00:37:03Z</dcterms:modified>
</cp:coreProperties>
</file>